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mc:AlternateContent xmlns:mc="http://schemas.openxmlformats.org/markup-compatibility/2006">
    <mc:Choice Requires="x15">
      <x15ac:absPath xmlns:x15ac="http://schemas.microsoft.com/office/spreadsheetml/2010/11/ac" url="/Users/judithgarber/Downloads/"/>
    </mc:Choice>
  </mc:AlternateContent>
  <xr:revisionPtr revIDLastSave="0" documentId="13_ncr:1_{BC819972-9705-244A-80CB-45F32A9EF4BD}" xr6:coauthVersionLast="47" xr6:coauthVersionMax="47" xr10:uidLastSave="{00000000-0000-0000-0000-000000000000}"/>
  <bookViews>
    <workbookView xWindow="680" yWindow="3100" windowWidth="28800" windowHeight="16120" xr2:uid="{00000000-000D-0000-FFFF-FFFF00000000}"/>
  </bookViews>
  <sheets>
    <sheet name="Using the Tool" sheetId="1" r:id="rId1"/>
    <sheet name="Summary" sheetId="2" r:id="rId2"/>
    <sheet name="Transparency" sheetId="3" r:id="rId3"/>
    <sheet name="Community Engagement" sheetId="4" r:id="rId4"/>
    <sheet name="Prioritizing Health Needs" sheetId="5" r:id="rId5"/>
    <sheet name="Accountability" sheetId="6" r:id="rId6"/>
    <sheet name="Target Tracking" sheetId="7" r:id="rId7"/>
  </sheets>
  <calcPr calcId="18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C26" i="2" l="1"/>
  <c r="C25" i="2"/>
  <c r="C23" i="2"/>
  <c r="C22" i="2"/>
  <c r="C15" i="2" a="1"/>
  <c r="C15" i="2" s="1"/>
  <c r="B15" i="2" a="1"/>
  <c r="B15" i="2" s="1"/>
  <c r="D15" i="2" s="1"/>
  <c r="F15" i="2" s="1"/>
  <c r="C14" i="2" a="1"/>
  <c r="C14" i="2" s="1"/>
  <c r="B14" i="2" a="1"/>
  <c r="B14" i="2" s="1"/>
  <c r="D14" i="2" s="1"/>
  <c r="F14" i="2" s="1"/>
  <c r="C13" i="2" a="1"/>
  <c r="C13" i="2" s="1"/>
  <c r="B13" i="2" a="1"/>
  <c r="B13" i="2" s="1"/>
  <c r="D13" i="2" s="1"/>
  <c r="F13" i="2" s="1"/>
  <c r="C12" i="2" a="1"/>
  <c r="C12" i="2" s="1"/>
  <c r="B12" i="2" a="1"/>
  <c r="B12" i="2" s="1"/>
  <c r="B16" i="2" l="1"/>
  <c r="D12" i="2"/>
  <c r="F12" i="2" s="1"/>
  <c r="C16" i="2"/>
  <c r="C18" i="2" s="1"/>
  <c r="B18" i="2" l="1"/>
  <c r="D16" i="2"/>
  <c r="F16" i="2" s="1"/>
</calcChain>
</file>

<file path=xl/sharedStrings.xml><?xml version="1.0" encoding="utf-8"?>
<sst xmlns="http://schemas.openxmlformats.org/spreadsheetml/2006/main" count="244" uniqueCount="179">
  <si>
    <t>**HOSPITAL**</t>
  </si>
  <si>
    <r>
      <rPr>
        <b/>
        <sz val="10"/>
        <color theme="1"/>
        <rFont val="Lato"/>
      </rPr>
      <t xml:space="preserve">What is a CHNAudit?  
</t>
    </r>
    <r>
      <rPr>
        <sz val="10"/>
        <color theme="1"/>
        <rFont val="Lato"/>
      </rPr>
      <t xml:space="preserve">Nonprofit hospitals have to conduct a Community Health Needs Assessment (CHNA) and accompanying Implementation Strategy (IS) every three years, to understand which health needs are most important to communities and create a plan to address these health needs. The CHNAudit allows stakeholders to evaluate hospital performance across four domains. Each domain includes metrics based on IRS requirements, as well as best practices identified by a working group of hospitals, researchers, policymakers and community advocates as well as specialty group guidance and academic literature. 
</t>
    </r>
    <r>
      <rPr>
        <b/>
        <sz val="10"/>
        <color theme="1"/>
        <rFont val="Lato"/>
      </rPr>
      <t xml:space="preserve">Transparency: </t>
    </r>
    <r>
      <rPr>
        <sz val="10"/>
        <color theme="1"/>
        <rFont val="Lato"/>
      </rPr>
      <t xml:space="preserve">How well does hospital make CHNA and community benefit information available and accessible? 
</t>
    </r>
    <r>
      <rPr>
        <b/>
        <sz val="10"/>
        <color theme="1"/>
        <rFont val="Lato"/>
      </rPr>
      <t xml:space="preserve">Community engagement: </t>
    </r>
    <r>
      <rPr>
        <sz val="10"/>
        <color theme="1"/>
        <rFont val="Lato"/>
      </rPr>
      <t xml:space="preserve">How well does the hospital involve their community in development of the CHNA and IS? 
</t>
    </r>
    <r>
      <rPr>
        <b/>
        <sz val="10"/>
        <color theme="1"/>
        <rFont val="Lato"/>
      </rPr>
      <t xml:space="preserve">Prioritization of health needs: </t>
    </r>
    <r>
      <rPr>
        <sz val="10"/>
        <color theme="1"/>
        <rFont val="Lato"/>
      </rPr>
      <t xml:space="preserve">How does the hospital identify priority health needs? Do the hospital’s identified health needs align with community feedback? 
</t>
    </r>
    <r>
      <rPr>
        <b/>
        <sz val="10"/>
        <color theme="1"/>
        <rFont val="Lato"/>
      </rPr>
      <t xml:space="preserve">Accountability: </t>
    </r>
    <r>
      <rPr>
        <sz val="10"/>
        <color theme="1"/>
        <rFont val="Lato"/>
      </rPr>
      <t xml:space="preserve">Does the hospital include targets to measure success on programs to address health needs? How many of these targets are fulfilled?  
</t>
    </r>
    <r>
      <rPr>
        <b/>
        <sz val="10"/>
        <color theme="1"/>
        <rFont val="Lato"/>
      </rPr>
      <t>How to use this tool.</t>
    </r>
    <r>
      <rPr>
        <sz val="10"/>
        <color theme="1"/>
        <rFont val="Lato"/>
      </rPr>
      <t xml:space="preserve"> To use this tool, identify the hospital you would like to evaluate and locate their most recent Community Health Needs Assessment, Implementation Strategy, and previous cycle Implementation Strategy. Most of the criteria are found using these documents. For each category, you will see critieria, a dropdown to record the result, and tips on where to look to find the answer. We also have included in the notes column additional information you may want to record for more detail in that category. The "Target Tracking" tab can be used for comparing the actions listed in the hospital's previous IS with the evaluation in their current CHNA. This tracking tool should make it easier to find how many actions from the previous IS have measurable targets, how many actions are included in the subsequent CHNA, and how many targets are included in the subsequent CHNA. In the "Target Tracking" tab in the column "Does action have a measurable target?" there are options to select "Yes: Quantified" , "Yes:Binary," or "No." Here, you can specify whether an action in the IS included a target that is based on a quantifiable goal (for example, "Increase number of patients served by xx%" or "Provide services to 100 patients") as opposed to a binary goal (for example, "Complete staff training" or "Hire a community worker"). The "Summary" tab allows you to track the overall success of the hospital on each category. There are also spaces for you to include links to the relevant documents, list the priority health needs, and identify key takeaways. 
</t>
    </r>
    <r>
      <rPr>
        <b/>
        <sz val="10"/>
        <color theme="1"/>
        <rFont val="Lato"/>
      </rPr>
      <t xml:space="preserve">Acknowledgements and citations. </t>
    </r>
    <r>
      <rPr>
        <sz val="10"/>
        <color theme="1"/>
        <rFont val="Lato"/>
      </rPr>
      <t>This tool was created by Lown Institute staff and the CHNAudit working group in 2025-2026 and published in October 2026. If publicly reporting results from this tool, please credit the Lown Institute.</t>
    </r>
  </si>
  <si>
    <t>Year</t>
  </si>
  <si>
    <t>Link</t>
  </si>
  <si>
    <t>Previous Year</t>
  </si>
  <si>
    <t>Community Health Needs Assessment</t>
  </si>
  <si>
    <t>Implementation Strategy</t>
  </si>
  <si>
    <t>Prioritized Health Needs</t>
  </si>
  <si>
    <t># of Criteria Met</t>
  </si>
  <si>
    <t>Question #</t>
  </si>
  <si>
    <t>Category</t>
  </si>
  <si>
    <t xml:space="preserve">IRS Requirements </t>
  </si>
  <si>
    <t xml:space="preserve">Best Practices </t>
  </si>
  <si>
    <t>Total</t>
  </si>
  <si>
    <t>Maxiumum</t>
  </si>
  <si>
    <t>% Complete</t>
  </si>
  <si>
    <t>Transparency</t>
  </si>
  <si>
    <t>Element</t>
  </si>
  <si>
    <t>Required by IRS</t>
  </si>
  <si>
    <t>Where to find</t>
  </si>
  <si>
    <t>Implemented IRS requirement?</t>
  </si>
  <si>
    <t>IRS requirement notes</t>
  </si>
  <si>
    <t>Best practice</t>
  </si>
  <si>
    <t>Where to find 2</t>
  </si>
  <si>
    <t>Implemented best practice?</t>
  </si>
  <si>
    <t>Best practices notes</t>
  </si>
  <si>
    <t>Defining the community</t>
  </si>
  <si>
    <t>Best practice notes</t>
  </si>
  <si>
    <t>Community must be defined, and include consideration of people and organizations within some circumscribed geographic area. Hospitals may not exclude medically underserved, low-income, or minority populations or exclude patients based on insurance coverage. Must include description of how the community was determined.</t>
  </si>
  <si>
    <t>Accessibility</t>
  </si>
  <si>
    <t>Hospital CHNA in section about community definition</t>
  </si>
  <si>
    <t>Current and two previous versions of CHNA and IS are published on the website</t>
  </si>
  <si>
    <t>Identifying and prioritizing health needs</t>
  </si>
  <si>
    <t>Hospital/system website</t>
  </si>
  <si>
    <t>Health needs are identified and prioritized</t>
  </si>
  <si>
    <t>Hospital CHNA in priority health needs section</t>
  </si>
  <si>
    <t>Priority areas and populations extend beyond hospital’s traditional service boundaries in one or more of the following ways: Those served by hospital’s community benefit programs, those residing in nearby neighborhoods, or at-risk populations.</t>
  </si>
  <si>
    <t>CHNAs/ISs from 2016 onward are published on the website</t>
  </si>
  <si>
    <t>Any dissemination activities beyond publishing on website? (e.g. public forum)</t>
  </si>
  <si>
    <t>1a</t>
  </si>
  <si>
    <t>Community input methods</t>
  </si>
  <si>
    <t>Methods for taking community input must be described</t>
  </si>
  <si>
    <t>Hospital CHNA in section about community input methods</t>
  </si>
  <si>
    <t>Methods for the process of identifying &amp; prioritizing health needs are available, including a description of the process and criteria used in identifying certain health needs as significant and prioritizing those significant health needs.</t>
  </si>
  <si>
    <t>Community Engagement</t>
  </si>
  <si>
    <t>Executive summary of CHNA/IS is available in additional languages</t>
  </si>
  <si>
    <t>Input from BOTH individual community members and group leaders or experts representing specific groups of residents is included</t>
  </si>
  <si>
    <t>Hospital/System website or in the CHNA in methods or introduction section</t>
  </si>
  <si>
    <t>How many community members involved?</t>
  </si>
  <si>
    <t>2a</t>
  </si>
  <si>
    <t>Readability</t>
  </si>
  <si>
    <t>1b</t>
  </si>
  <si>
    <t>Method of identifying and prioritizing health needs in CHNA includes community feedback</t>
  </si>
  <si>
    <t>Methods for taking community input address equity concerns (for example: soliciting feedback in multiple languages or conducting outreach to underserved community members or groups)</t>
  </si>
  <si>
    <t>Executive summary available</t>
  </si>
  <si>
    <t>CHNA table of contents, generally at the beginning</t>
  </si>
  <si>
    <t>Prioritizing Health Needs</t>
  </si>
  <si>
    <t>2b</t>
  </si>
  <si>
    <t>Data sources</t>
  </si>
  <si>
    <t>Hospital described the data and other information used in the assessment, as well as the methods of collecting and analyzing this data and information.</t>
  </si>
  <si>
    <t>Primary data collection efforts include a qualitative (i.e., open-ended) element</t>
  </si>
  <si>
    <t>Hospital CHNA in priority health needs section or throughout</t>
  </si>
  <si>
    <t>Hospital utilizes both primary and secondary data sources (including public health data collected by government agencies and other authoritative sources)</t>
  </si>
  <si>
    <t>Executive summary provides an overview of methods and priority health needs</t>
  </si>
  <si>
    <t>Community resident feedback results</t>
  </si>
  <si>
    <t>Hospitals must engage members of medically underserved, low-income, and minority populations in the community served by the hospital facility, or individuals or organizations serving or representing the interests of these populations</t>
  </si>
  <si>
    <t>Accountability</t>
  </si>
  <si>
    <t>Provides demographic breakdown of participants in all community input efforts (e.g., surveys, focus groups). If a survey is used and described as representative, respondents reflect the racial, ethnic, and economic diversity of the community</t>
  </si>
  <si>
    <t xml:space="preserve">Hospital CHNA in section about community input results (often there will be a comparison of survey respondents compared to community demographics). </t>
  </si>
  <si>
    <t>Hospital utilizes indicators for community health (e.g., demographics, SES, access to care, health status, risk factor behaviors)</t>
  </si>
  <si>
    <t>3a</t>
  </si>
  <si>
    <t xml:space="preserve">If hospital conducted a survey, it oversampled at least 1 underserved demographic group (e.g., low-income, rural location, racial minority). If they conducted focus groups/interviews, they targeted underserved populations for participation. </t>
  </si>
  <si>
    <t>Executive summary is at a 6th - 8th grade reading level</t>
  </si>
  <si>
    <t>Hospital CHNA in section describing results of community input</t>
  </si>
  <si>
    <r>
      <rPr>
        <sz val="10"/>
        <rFont val="Lato"/>
      </rPr>
      <t xml:space="preserve">Use </t>
    </r>
    <r>
      <rPr>
        <u/>
        <sz val="10"/>
        <color rgb="FF1155CC"/>
        <rFont val="Lato"/>
      </rPr>
      <t>Hemingway app</t>
    </r>
    <r>
      <rPr>
        <sz val="10"/>
        <rFont val="Lato"/>
      </rPr>
      <t xml:space="preserve"> or Flesch-Kincaid test to assess grade reading level </t>
    </r>
  </si>
  <si>
    <t>Most indicators are disaggregated by demographics to highlight health issues disproportionately impacting minority groups OR discussion of health disparities demonstrates this data was taken into account</t>
  </si>
  <si>
    <t>Hospital CHNA in section where secondary data sources are analyzed (this may be in different places of the document depending on hospital). Hospital does not need to disaggregate by all of these factors to get credit.</t>
  </si>
  <si>
    <t>3b</t>
  </si>
  <si>
    <t>Hospital must include written comments received on the hospital's most recently conducted CHNA/IS.</t>
  </si>
  <si>
    <t>If yes, which demographics are used for break out?</t>
  </si>
  <si>
    <t>Maximum</t>
  </si>
  <si>
    <t>Were there written comments?</t>
  </si>
  <si>
    <t>Target Tracking Evaluation</t>
  </si>
  <si>
    <t>Health needs chosen to address</t>
  </si>
  <si>
    <t>Hospital's IS includes for each significant health need identified, either: (1) how they plan to address the health need or (2) why they won't address the health need</t>
  </si>
  <si>
    <t>Hospital CHNA in priority health needs section. If hospital includes a blanket statement about not including certain health needs that is acceptable.</t>
  </si>
  <si>
    <t>#</t>
  </si>
  <si>
    <t>%</t>
  </si>
  <si>
    <t>Total # Actions (in previous IS)</t>
  </si>
  <si>
    <t>Among the most significant health needs identified by community members/groups, hospital explains why or why not each were included or not in their final list of priority health needs</t>
  </si>
  <si>
    <t>Group/expert feedback results</t>
  </si>
  <si>
    <t>Hospitals must engage at least one public health department with knowledge, information, or expertise relevant to the health needs of the community.</t>
  </si>
  <si>
    <t>Actions with Measurable Target (in previous IS)</t>
  </si>
  <si>
    <t>If no, which needs are missing?</t>
  </si>
  <si>
    <t xml:space="preserve">How many groups/key informants/experts participated? </t>
  </si>
  <si>
    <t>Hospital engages with other hospitals and health providers, FQHCs, mental health providers.</t>
  </si>
  <si>
    <t>Assistance/contractors used</t>
  </si>
  <si>
    <t>Actions included in Evaluation (in current CHNA)</t>
  </si>
  <si>
    <t>Hospital CHNA. Note not all of these groups must be included to receive "Yes."</t>
  </si>
  <si>
    <t>Did the hospital collaborate with those from other systems (i.e., the "competition"?)</t>
  </si>
  <si>
    <t>CHNA must identifies any parties with whom the hospital facility collaborated or contracted for assistance in conducting the CHNA.</t>
  </si>
  <si>
    <t>Total # Targets (in previous IS)</t>
  </si>
  <si>
    <t>Targets included in Evaluation (in current CHNA)</t>
  </si>
  <si>
    <t>CHNA, often in introduction or exec summary</t>
  </si>
  <si>
    <t>4a</t>
  </si>
  <si>
    <t>Targets Met (in current CHNA)</t>
  </si>
  <si>
    <t>Who is the consultant? University/NP or for-profit?</t>
  </si>
  <si>
    <t>Provides credentials of consultants</t>
  </si>
  <si>
    <t>Hospital is addressing at least one health need related to "Equity, Racism, Structural Inequality, Health Disparities, or Social Determinants of Health"</t>
  </si>
  <si>
    <t>Hospital IS section of health needs they will address. Health needs such as housing or food security are included in SDOH [Most recent IS].</t>
  </si>
  <si>
    <t>Key Takeaways</t>
  </si>
  <si>
    <t>Where this hospital succeeded</t>
  </si>
  <si>
    <t>If yes, which needs are related to equity etc?</t>
  </si>
  <si>
    <t>Where this hospital fell short</t>
  </si>
  <si>
    <t>Any information on the bid process or community involvement in choosing consultant?</t>
  </si>
  <si>
    <t>How could this hospital improve?</t>
  </si>
  <si>
    <t>Hospital engages with nonprofit organizations, consumer advocates, housing, transportation, education, faith-based groups, labor organizations</t>
  </si>
  <si>
    <t>Note if hospital includes mentions of collaboration beyond CHNA process</t>
  </si>
  <si>
    <t>Regional collaborative</t>
  </si>
  <si>
    <t>Community leadership in the process</t>
  </si>
  <si>
    <t>CHNA must state if it is a joint collaboration (e.g., with other hospitals, regional collaborative)</t>
  </si>
  <si>
    <t>Among the most significant health needs identified by public health officials, hospital has included among health needs to address or explains why they are not addressing this need given the importance placed by the  public health department.</t>
  </si>
  <si>
    <t>Search website of county public health department to find their most recent needs assessment. In cases where public health department conducted CHNA with hospital (i.e., one CHNA for the county and hospital) put "Yes."</t>
  </si>
  <si>
    <t>Community members/groups are driving the CHNA development process, rather than the hospital or contractor.</t>
  </si>
  <si>
    <t>Acknowledges why they did or did not participate in joint CHNA/IS</t>
  </si>
  <si>
    <t>Hospital CHNA in section describing the process of creating CHNA</t>
  </si>
  <si>
    <t>3c</t>
  </si>
  <si>
    <t>Any information on community involvement in participating in joint CHNA?</t>
  </si>
  <si>
    <t>5a</t>
  </si>
  <si>
    <t>Community members/group feedback is taken into account to determine which health needs the hospital will address</t>
  </si>
  <si>
    <t>Hospital IS in section on how IS is conducted [Most recent IS]</t>
  </si>
  <si>
    <t>Community members/groups are driving both the CHNA and IS development process, rather than the hospital or contractor.</t>
  </si>
  <si>
    <t>Hospital CHNA in section describing the process of creating CHNA and IS [Most recent IS]</t>
  </si>
  <si>
    <t>CHNA is done collaboratively with public health department, community organizations, and local health providers (including those not within system)</t>
  </si>
  <si>
    <t>3d</t>
  </si>
  <si>
    <t>5b</t>
  </si>
  <si>
    <t>Community members/groups are on the team deciding which health needs the hospital will address</t>
  </si>
  <si>
    <t>Hospital has an active community-based and/or patient advisory group involved in the process</t>
  </si>
  <si>
    <t>Updates on progress</t>
  </si>
  <si>
    <t>Search (1) hospital website, (2) Form 990 Schedule H, and (3) CHNA for mention of "patient advisory council", "community advisory council", "community-based advisory group." If there is a group that exists, it must also be included in the CHNA or IS to show they are involved in the process.</t>
  </si>
  <si>
    <t>IRS notes</t>
  </si>
  <si>
    <t>Hospital provides annual updates on progress toward addressing priority health needs</t>
  </si>
  <si>
    <r>
      <rPr>
        <sz val="10"/>
        <rFont val="Lato"/>
      </rPr>
      <t xml:space="preserve">There are a few potential places to find this: Hospital/System website, IRS 990 Schedule H narrative section (IRS 990 available here </t>
    </r>
    <r>
      <rPr>
        <u/>
        <sz val="10"/>
        <color rgb="FF1155CC"/>
        <rFont val="Lato"/>
      </rPr>
      <t>ProPublica data set</t>
    </r>
    <r>
      <rPr>
        <sz val="10"/>
        <rFont val="Lato"/>
      </rPr>
      <t>)</t>
    </r>
  </si>
  <si>
    <t>Actions taken to address health needs</t>
  </si>
  <si>
    <t>Hospital describes the actions they intend to take to address the health need in IS and anticipated impact of actions</t>
  </si>
  <si>
    <t>Hospital IS [most recent]</t>
  </si>
  <si>
    <t xml:space="preserve">PREVIOUS IMPLEMENTATION STRATEGY						</t>
  </si>
  <si>
    <t>At least 80% of actions include at least one measurable target in the IS to measure success</t>
  </si>
  <si>
    <t>CURRENT COMMUNITY HEALTH NEEDS ASSESSMENT</t>
  </si>
  <si>
    <t xml:space="preserve">Previous hospital IS. Use "TARGET TRACKING" tab. Note that target does not have to be quantifiable, but it does have to be measurable. Structural outcomes such as "create a working group to do X" is measurable. A process outcome of "Serve xx# of patients with this program" or "increase the number of patients served" is measurable. Saying "We will look at the number of patients served" is not a measurable target.  </t>
  </si>
  <si>
    <t>Priority Health Need</t>
  </si>
  <si>
    <t>Action</t>
  </si>
  <si>
    <t>Target</t>
  </si>
  <si>
    <t xml:space="preserve">Does Action Have a Measurable Target? </t>
  </si>
  <si>
    <t>Action Mentioned?</t>
  </si>
  <si>
    <t>Target Met?</t>
  </si>
  <si>
    <t>If no, how many actions did not have a measurable target?</t>
  </si>
  <si>
    <t>Results of Action (i.e., How do we know target was met/not met?)</t>
  </si>
  <si>
    <t>Hospital updates their Implementation Strategy mid-cycle based on community feedback or evaluation of progress (ie. IS is a "living document")</t>
  </si>
  <si>
    <t>This would be on hospital website or indicated in the IS that there have been revisions</t>
  </si>
  <si>
    <t>For long-standing community health programs, hospital tracks at least one outcome metric to show potential improvement in community health over time</t>
  </si>
  <si>
    <t>Previous hospital IS. An "outcome" metric is a metric that shows an improvement in health or well-being. Examples include suicide rate, blood pressure, patient A1c, ER visits, etc. Does not include process metrics like # of calls made, # of patients served, etc.</t>
  </si>
  <si>
    <t>Partners, resources and spending</t>
  </si>
  <si>
    <t>Hospital identifies the resources planned to commit to address the health need, and any planned collaboration between the hospital facility and other facilities or organizations in addressing the health need in IS</t>
  </si>
  <si>
    <t>Budget/spending amounts on programs or health needs listed in IS are included (either in IS or subsequent CHNA)</t>
  </si>
  <si>
    <t>Previous hospital IS/CHNA. This is rare to see. If they have budget numbers for any program, put "Yes."</t>
  </si>
  <si>
    <t>If yes, how much was spent per health need?</t>
  </si>
  <si>
    <t xml:space="preserve">Evaluation of previous actions </t>
  </si>
  <si>
    <t>CHNA must include an evaluation of actions taken in years since previous CHNA</t>
  </si>
  <si>
    <t>Hospital CHNA in evaluation section</t>
  </si>
  <si>
    <t>At least 80% of actions mentioned in the previous IS are included in hospital evaluation in subsequent CHNA.</t>
  </si>
  <si>
    <t>Previous hospital IS/current CHNA. Use "TARGET TRACKING" tab</t>
  </si>
  <si>
    <t>If no, how many actions were not included in subsequent CHNA evaluation?</t>
  </si>
  <si>
    <t>Evaluation in CHNA includes community feedback on progress and how hospital plans to improve in upcoming IS</t>
  </si>
  <si>
    <t>Hospital CHNA in evaluation section. Mentions of improvements to be made in the future is acceptable.</t>
  </si>
  <si>
    <t>At least 80% of targets/metrics mentioned in the previous IS are included in hospital evaluation in subsequent CHNA.</t>
  </si>
  <si>
    <t>If no, how many targets did not have results?</t>
  </si>
  <si>
    <t>If target was not achieved, it's explained why target was not achieved.</t>
  </si>
  <si>
    <t>CHNA evaluation section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</si>
</sst>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1" x14ac:knownFonts="1">
    <font>
      <sz val="10"/>
      <color rgb="FF000000"/>
      <name val="Arial"/>
      <scheme val="minor"/>
    </font>
    <font>
      <b/>
      <sz val="10"/>
      <color rgb="FFFFFFFF"/>
      <name val="Lato"/>
    </font>
    <font>
      <b/>
      <sz val="10"/>
      <color theme="1"/>
      <name val="Lato"/>
    </font>
    <font>
      <sz val="10"/>
      <color theme="1"/>
      <name val="Lato"/>
    </font>
    <font>
      <u/>
      <sz val="10"/>
      <color rgb="FF1155CC"/>
      <name val="Lato"/>
    </font>
    <font>
      <sz val="10"/>
      <color rgb="FFFFFFFF"/>
      <name val="Lato"/>
    </font>
    <font>
      <sz val="10"/>
      <color rgb="FF434343"/>
      <name val="Lato"/>
    </font>
    <font>
      <u/>
      <sz val="10"/>
      <color rgb="FF0000FF"/>
      <name val="Lato"/>
    </font>
    <font>
      <sz val="10"/>
      <name val="Lato"/>
    </font>
    <font>
      <b/>
      <sz val="10"/>
      <color theme="0"/>
      <name val="Lato"/>
    </font>
    <font>
      <sz val="10"/>
      <color theme="0"/>
      <name val="Arial"/>
      <family val="2"/>
      <scheme val="minor"/>
    </font>
  </fonts>
  <fills count="11">
    <fill>
      <patternFill patternType="none"/>
    </fill>
    <fill>
      <patternFill patternType="gray125"/>
    </fill>
    <fill>
      <patternFill patternType="solid">
        <fgColor rgb="FF3B2344"/>
        <bgColor rgb="FF3B2344"/>
      </patternFill>
    </fill>
    <fill>
      <patternFill patternType="solid">
        <fgColor rgb="FFF4CCCC"/>
        <bgColor rgb="FFF4CCCC"/>
      </patternFill>
    </fill>
    <fill>
      <patternFill patternType="solid">
        <fgColor rgb="FFD9D2E9"/>
        <bgColor rgb="FFD9D2E9"/>
      </patternFill>
    </fill>
    <fill>
      <patternFill patternType="solid">
        <fgColor rgb="FFCFE2F3"/>
        <bgColor rgb="FFCFE2F3"/>
      </patternFill>
    </fill>
    <fill>
      <patternFill patternType="solid">
        <fgColor rgb="FFF6F8F9"/>
        <bgColor rgb="FFF6F8F9"/>
      </patternFill>
    </fill>
    <fill>
      <patternFill patternType="solid">
        <fgColor rgb="FFFFFFFF"/>
        <bgColor rgb="FFFFFFFF"/>
      </patternFill>
    </fill>
    <fill>
      <patternFill patternType="solid">
        <fgColor rgb="FF4285F4"/>
        <bgColor rgb="FF4285F4"/>
      </patternFill>
    </fill>
    <fill>
      <patternFill patternType="solid">
        <fgColor rgb="FFEA4335"/>
        <bgColor rgb="FFEA4335"/>
      </patternFill>
    </fill>
    <fill>
      <patternFill patternType="solid">
        <fgColor rgb="FFC9DAF8"/>
        <bgColor rgb="FFC9DAF8"/>
      </patternFill>
    </fill>
  </fills>
  <borders count="3">
    <border>
      <left/>
      <right/>
      <top/>
      <bottom/>
      <diagonal/>
    </border>
    <border>
      <left style="thin">
        <color rgb="FFF6F8F9"/>
      </left>
      <right style="thin">
        <color rgb="FFF6F8F9"/>
      </right>
      <top style="thin">
        <color rgb="FFF6F8F9"/>
      </top>
      <bottom style="thin">
        <color rgb="FFF6F8F9"/>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57">
    <xf numFmtId="0" fontId="0" fillId="0" borderId="0" xfId="0"/>
    <xf numFmtId="0" fontId="1" fillId="2" borderId="0" xfId="0" applyFont="1" applyFill="1" applyAlignment="1">
      <alignment horizontal="left"/>
    </xf>
    <xf numFmtId="0" fontId="2" fillId="0" borderId="0" xfId="0" applyFont="1"/>
    <xf numFmtId="0" fontId="3" fillId="0" borderId="0" xfId="0" applyFont="1" applyAlignment="1">
      <alignment wrapText="1"/>
    </xf>
    <xf numFmtId="0" fontId="3" fillId="0" borderId="0" xfId="0" applyFont="1"/>
    <xf numFmtId="0" fontId="3" fillId="0" borderId="0" xfId="0" applyFont="1" applyAlignment="1">
      <alignment horizontal="left"/>
    </xf>
    <xf numFmtId="0" fontId="4" fillId="0" borderId="0" xfId="0" applyFont="1" applyAlignment="1">
      <alignment horizontal="left"/>
    </xf>
    <xf numFmtId="0" fontId="2" fillId="0" borderId="0" xfId="0" applyFont="1" applyAlignment="1">
      <alignment wrapText="1"/>
    </xf>
    <xf numFmtId="0" fontId="3" fillId="2" borderId="0" xfId="0" applyFont="1" applyFill="1" applyAlignment="1">
      <alignment horizontal="left"/>
    </xf>
    <xf numFmtId="0" fontId="1" fillId="2" borderId="0" xfId="0" applyFont="1" applyFill="1" applyAlignment="1">
      <alignment horizontal="left" wrapText="1"/>
    </xf>
    <xf numFmtId="0" fontId="5" fillId="2" borderId="0" xfId="0" applyFont="1" applyFill="1" applyAlignment="1">
      <alignment horizontal="left" wrapText="1"/>
    </xf>
    <xf numFmtId="49" fontId="5" fillId="2" borderId="0" xfId="0" applyNumberFormat="1" applyFont="1" applyFill="1" applyAlignment="1">
      <alignment wrapText="1"/>
    </xf>
    <xf numFmtId="0" fontId="3" fillId="0" borderId="0" xfId="0" applyFont="1" applyAlignment="1">
      <alignment horizontal="left" vertical="center" wrapText="1"/>
    </xf>
    <xf numFmtId="0" fontId="3" fillId="0" borderId="0" xfId="0" applyFont="1" applyAlignment="1">
      <alignment horizontal="left" vertical="center"/>
    </xf>
    <xf numFmtId="0" fontId="3" fillId="3" borderId="0" xfId="0" applyFont="1" applyFill="1" applyAlignment="1">
      <alignment vertical="center" wrapText="1"/>
    </xf>
    <xf numFmtId="0" fontId="3" fillId="0" borderId="0" xfId="0" applyFont="1" applyAlignment="1">
      <alignment vertical="center" wrapText="1"/>
    </xf>
    <xf numFmtId="0" fontId="3" fillId="4" borderId="0" xfId="0" applyFont="1" applyFill="1" applyAlignment="1">
      <alignment vertical="center" wrapText="1"/>
    </xf>
    <xf numFmtId="0" fontId="3" fillId="5" borderId="0" xfId="0" applyFont="1" applyFill="1" applyAlignment="1">
      <alignment vertical="center" wrapText="1"/>
    </xf>
    <xf numFmtId="49" fontId="3" fillId="5" borderId="0" xfId="0" applyNumberFormat="1" applyFont="1" applyFill="1" applyAlignment="1">
      <alignment vertical="center" wrapText="1"/>
    </xf>
    <xf numFmtId="9" fontId="3" fillId="0" borderId="0" xfId="0" applyNumberFormat="1" applyFont="1" applyAlignment="1">
      <alignment horizontal="left"/>
    </xf>
    <xf numFmtId="49" fontId="3" fillId="4" borderId="0" xfId="0" applyNumberFormat="1" applyFont="1" applyFill="1" applyAlignment="1">
      <alignment vertical="center" wrapText="1"/>
    </xf>
    <xf numFmtId="0" fontId="3" fillId="0" borderId="0" xfId="0" applyFont="1" applyAlignment="1">
      <alignment vertical="center"/>
    </xf>
    <xf numFmtId="49" fontId="3" fillId="3" borderId="0" xfId="0" applyNumberFormat="1" applyFont="1" applyFill="1" applyAlignment="1">
      <alignment vertical="center" wrapText="1"/>
    </xf>
    <xf numFmtId="0" fontId="6" fillId="6" borderId="0" xfId="0" applyFont="1" applyFill="1" applyAlignment="1">
      <alignment vertical="center" wrapText="1"/>
    </xf>
    <xf numFmtId="0" fontId="7" fillId="4" borderId="0" xfId="0" applyFont="1" applyFill="1" applyAlignment="1">
      <alignment vertical="center" wrapText="1"/>
    </xf>
    <xf numFmtId="3" fontId="5" fillId="2" borderId="0" xfId="0" applyNumberFormat="1" applyFont="1" applyFill="1" applyAlignment="1">
      <alignment horizontal="left" wrapText="1"/>
    </xf>
    <xf numFmtId="9" fontId="5" fillId="2" borderId="0" xfId="0" applyNumberFormat="1" applyFont="1" applyFill="1" applyAlignment="1">
      <alignment horizontal="left" wrapText="1"/>
    </xf>
    <xf numFmtId="9" fontId="3" fillId="2" borderId="0" xfId="0" applyNumberFormat="1" applyFont="1" applyFill="1" applyAlignment="1">
      <alignment horizontal="left"/>
    </xf>
    <xf numFmtId="0" fontId="3" fillId="0" borderId="0" xfId="0" applyFont="1" applyAlignment="1">
      <alignment horizontal="left" wrapText="1"/>
    </xf>
    <xf numFmtId="3" fontId="3" fillId="0" borderId="0" xfId="0" applyNumberFormat="1" applyFont="1" applyAlignment="1">
      <alignment horizontal="left"/>
    </xf>
    <xf numFmtId="9" fontId="3" fillId="0" borderId="0" xfId="0" applyNumberFormat="1" applyFont="1" applyAlignment="1">
      <alignment horizontal="left" wrapText="1"/>
    </xf>
    <xf numFmtId="49" fontId="3" fillId="0" borderId="0" xfId="0" applyNumberFormat="1" applyFont="1" applyAlignment="1">
      <alignment horizontal="left"/>
    </xf>
    <xf numFmtId="49" fontId="3" fillId="0" borderId="0" xfId="0" applyNumberFormat="1" applyFont="1" applyAlignment="1">
      <alignment horizontal="left" wrapText="1"/>
    </xf>
    <xf numFmtId="0" fontId="6" fillId="6" borderId="1" xfId="0" applyFont="1" applyFill="1" applyBorder="1" applyAlignment="1">
      <alignment vertical="center" wrapText="1"/>
    </xf>
    <xf numFmtId="49" fontId="1" fillId="2" borderId="0" xfId="0" applyNumberFormat="1" applyFont="1" applyFill="1" applyAlignment="1">
      <alignment horizontal="left"/>
    </xf>
    <xf numFmtId="9" fontId="1" fillId="2" borderId="0" xfId="0" applyNumberFormat="1" applyFont="1" applyFill="1" applyAlignment="1">
      <alignment horizontal="left"/>
    </xf>
    <xf numFmtId="0" fontId="6" fillId="7" borderId="2" xfId="0" applyFont="1" applyFill="1" applyBorder="1" applyAlignment="1">
      <alignment vertical="center" wrapText="1"/>
    </xf>
    <xf numFmtId="49" fontId="6" fillId="3" borderId="0" xfId="0" applyNumberFormat="1" applyFont="1" applyFill="1" applyAlignment="1">
      <alignment vertical="center" wrapText="1"/>
    </xf>
    <xf numFmtId="0" fontId="6" fillId="3" borderId="0" xfId="0" applyFont="1" applyFill="1" applyAlignment="1">
      <alignment vertical="center" wrapText="1"/>
    </xf>
    <xf numFmtId="0" fontId="2" fillId="10" borderId="0" xfId="0" applyFont="1" applyFill="1" applyAlignment="1">
      <alignment horizontal="center" wrapText="1"/>
    </xf>
    <xf numFmtId="0" fontId="2" fillId="3" borderId="0" xfId="0" applyFont="1" applyFill="1" applyAlignment="1">
      <alignment horizontal="center" wrapText="1"/>
    </xf>
    <xf numFmtId="49" fontId="3" fillId="0" borderId="0" xfId="0" applyNumberFormat="1" applyFont="1" applyAlignment="1">
      <alignment vertical="center" wrapText="1"/>
    </xf>
    <xf numFmtId="0" fontId="6" fillId="0" borderId="1" xfId="0" applyFont="1" applyBorder="1" applyAlignment="1">
      <alignment vertical="center" wrapText="1"/>
    </xf>
    <xf numFmtId="0" fontId="6" fillId="4" borderId="1" xfId="0" applyFont="1" applyFill="1" applyBorder="1" applyAlignment="1">
      <alignment vertical="center" wrapText="1"/>
    </xf>
    <xf numFmtId="0" fontId="6" fillId="4" borderId="0" xfId="0" applyFont="1" applyFill="1" applyAlignment="1">
      <alignment vertical="center" wrapText="1"/>
    </xf>
    <xf numFmtId="0" fontId="6" fillId="0" borderId="0" xfId="0" applyFont="1" applyAlignment="1">
      <alignment vertical="center" wrapText="1"/>
    </xf>
    <xf numFmtId="49" fontId="6" fillId="4" borderId="0" xfId="0" applyNumberFormat="1" applyFont="1" applyFill="1" applyAlignment="1">
      <alignment vertical="center" wrapText="1"/>
    </xf>
    <xf numFmtId="0" fontId="2" fillId="0" borderId="0" xfId="0" applyFont="1" applyAlignment="1">
      <alignment vertical="top" wrapText="1"/>
    </xf>
    <xf numFmtId="0" fontId="0" fillId="0" borderId="0" xfId="0"/>
    <xf numFmtId="0" fontId="1" fillId="2" borderId="0" xfId="0" applyFont="1" applyFill="1" applyAlignment="1">
      <alignment horizontal="left" wrapText="1"/>
    </xf>
    <xf numFmtId="0" fontId="1" fillId="8" borderId="0" xfId="0" applyFont="1" applyFill="1" applyAlignment="1">
      <alignment horizontal="center" wrapText="1"/>
    </xf>
    <xf numFmtId="0" fontId="1" fillId="9" borderId="0" xfId="0" applyFont="1" applyFill="1" applyAlignment="1">
      <alignment horizontal="center" wrapText="1"/>
    </xf>
    <xf numFmtId="0" fontId="9" fillId="0" borderId="0" xfId="0" applyFont="1" applyAlignment="1">
      <alignment horizontal="left" vertical="center"/>
    </xf>
    <xf numFmtId="0" fontId="9" fillId="0" borderId="0" xfId="0" applyFont="1" applyAlignment="1">
      <alignment horizontal="left" vertical="center" wrapText="1"/>
    </xf>
    <xf numFmtId="49" fontId="9" fillId="0" borderId="0" xfId="0" applyNumberFormat="1" applyFont="1" applyAlignment="1">
      <alignment horizontal="left" vertical="center" wrapText="1"/>
    </xf>
    <xf numFmtId="49" fontId="9" fillId="0" borderId="0" xfId="0" applyNumberFormat="1" applyFont="1" applyAlignment="1">
      <alignment horizontal="left" vertical="center"/>
    </xf>
    <xf numFmtId="0" fontId="10" fillId="0" borderId="0" xfId="0" applyFont="1"/>
  </cellXfs>
  <cellStyles count="1">
    <cellStyle name="Normal" xfId="0" builtinId="0"/>
  </cellStyles>
  <dxfs count="20">
    <dxf>
      <font>
        <strike val="0"/>
        <outline val="0"/>
        <shadow val="0"/>
        <u val="none"/>
        <vertAlign val="baseline"/>
        <sz val="10"/>
        <color theme="0"/>
      </font>
    </dxf>
    <dxf>
      <font>
        <strike val="0"/>
        <outline val="0"/>
        <shadow val="0"/>
        <u val="none"/>
        <vertAlign val="baseline"/>
        <sz val="10"/>
        <color theme="0"/>
      </font>
    </dxf>
    <dxf>
      <font>
        <strike val="0"/>
        <outline val="0"/>
        <shadow val="0"/>
        <u val="none"/>
        <vertAlign val="baseline"/>
        <sz val="10"/>
        <color theme="0"/>
      </font>
    </dxf>
    <dxf>
      <font>
        <strike val="0"/>
        <outline val="0"/>
        <shadow val="0"/>
        <u val="none"/>
        <vertAlign val="baseline"/>
        <sz val="10"/>
        <color theme="0"/>
      </font>
    </dxf>
    <dxf>
      <border>
        <left style="thin">
          <color rgb="FF5B3F86"/>
        </left>
        <right style="thin">
          <color rgb="FF5B3F86"/>
        </right>
        <top style="thin">
          <color rgb="FF5B3F86"/>
        </top>
        <bottom style="thin">
          <color rgb="FF5B3F86"/>
        </bottom>
      </border>
    </dxf>
    <dxf>
      <fill>
        <patternFill patternType="solid">
          <fgColor rgb="FFF6F8F9"/>
          <bgColor rgb="FFF6F8F9"/>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
      <fill>
        <patternFill patternType="solid">
          <fgColor rgb="FFF6F8F9"/>
          <bgColor rgb="FFF6F8F9"/>
        </patternFill>
      </fill>
    </dxf>
    <dxf>
      <fill>
        <patternFill patternType="solid">
          <fgColor rgb="FFFFFFFF"/>
          <bgColor rgb="FFFFFFFF"/>
        </patternFill>
      </fill>
    </dxf>
    <dxf>
      <fill>
        <patternFill patternType="solid">
          <fgColor rgb="FF373F6B"/>
          <bgColor rgb="FF373F6B"/>
        </patternFill>
      </fill>
    </dxf>
    <dxf>
      <border>
        <left style="thin">
          <color rgb="FF5B3F86"/>
        </left>
        <right style="thin">
          <color rgb="FF5B3F86"/>
        </right>
        <top style="thin">
          <color rgb="FF5B3F86"/>
        </top>
        <bottom style="thin">
          <color rgb="FF5B3F86"/>
        </bottom>
      </border>
    </dxf>
    <dxf>
      <fill>
        <patternFill patternType="solid">
          <fgColor rgb="FFF6F8F9"/>
          <bgColor rgb="FFF6F8F9"/>
        </patternFill>
      </fill>
    </dxf>
    <dxf>
      <fill>
        <patternFill patternType="solid">
          <fgColor rgb="FFFFFFFF"/>
          <bgColor rgb="FFFFFFFF"/>
        </patternFill>
      </fill>
    </dxf>
    <dxf>
      <fill>
        <patternFill patternType="solid">
          <fgColor rgb="FF9B3642"/>
          <bgColor rgb="FF9B3642"/>
        </patternFill>
      </fill>
    </dxf>
    <dxf>
      <border>
        <left style="thin">
          <color rgb="FF5B3F86"/>
        </left>
        <right style="thin">
          <color rgb="FF5B3F86"/>
        </right>
        <top style="thin">
          <color rgb="FF5B3F86"/>
        </top>
        <bottom style="thin">
          <color rgb="FF5B3F86"/>
        </bottom>
      </border>
    </dxf>
    <dxf>
      <fill>
        <patternFill patternType="solid">
          <fgColor rgb="FFF6F8F9"/>
          <bgColor rgb="FFF6F8F9"/>
        </patternFill>
      </fill>
    </dxf>
    <dxf>
      <fill>
        <patternFill patternType="solid">
          <fgColor rgb="FFFFFFFF"/>
          <bgColor rgb="FFFFFFFF"/>
        </patternFill>
      </fill>
    </dxf>
    <dxf>
      <fill>
        <patternFill patternType="solid">
          <fgColor rgb="FF5B3F86"/>
          <bgColor rgb="FF5B3F86"/>
        </patternFill>
      </fill>
    </dxf>
  </dxfs>
  <tableStyles count="4">
    <tableStyle name="Transparency-style" pivot="0" count="4" xr9:uid="{00000000-0011-0000-FFFF-FFFF00000000}">
      <tableStyleElement type="wholeTable" size="0" dxfId="16"/>
      <tableStyleElement type="headerRow" dxfId="19"/>
      <tableStyleElement type="firstRowStripe" dxfId="18"/>
      <tableStyleElement type="secondRowStripe" dxfId="17"/>
    </tableStyle>
    <tableStyle name="Community Engagement-style" pivot="0" count="4" xr9:uid="{00000000-0011-0000-FFFF-FFFF01000000}">
      <tableStyleElement type="wholeTable" size="0" dxfId="12"/>
      <tableStyleElement type="headerRow" dxfId="15"/>
      <tableStyleElement type="firstRowStripe" dxfId="14"/>
      <tableStyleElement type="secondRowStripe" dxfId="13"/>
    </tableStyle>
    <tableStyle name="Prioritizing Health Needs-style" pivot="0" count="4" xr9:uid="{00000000-0011-0000-FFFF-FFFF02000000}">
      <tableStyleElement type="wholeTable" size="0" dxfId="8"/>
      <tableStyleElement type="headerRow" dxfId="11"/>
      <tableStyleElement type="firstRowStripe" dxfId="10"/>
      <tableStyleElement type="secondRowStripe" dxfId="9"/>
    </tableStyle>
    <tableStyle name="Accountability-style" pivot="0" count="4" xr9:uid="{00000000-0011-0000-FFFF-FFFF03000000}">
      <tableStyleElement type="wholeTable" size="0" dxfId="4"/>
      <tableStyleElement type="headerRow" dxfId="7"/>
      <tableStyleElement type="firstRowStripe" dxfId="6"/>
      <tableStyleElement type="secondRowStripe" dxfId="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persons/person.xml><?xml version="1.0" encoding="utf-8"?>
<x18tc:personList xmlns:x18tc="http://schemas.microsoft.com/office/spreadsheetml/2018/threadedcomment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ransparency" displayName="Transparency" ref="A1:J11" headerRowDxfId="3">
  <tableColumns count="10">
    <tableColumn id="1" xr3:uid="{00000000-0010-0000-0000-000001000000}" name="Question #"/>
    <tableColumn id="2" xr3:uid="{00000000-0010-0000-0000-000002000000}" name="Element"/>
    <tableColumn id="3" xr3:uid="{00000000-0010-0000-0000-000003000000}" name="Required by IRS"/>
    <tableColumn id="4" xr3:uid="{00000000-0010-0000-0000-000004000000}" name="Where to find"/>
    <tableColumn id="5" xr3:uid="{00000000-0010-0000-0000-000005000000}" name="Implemented IRS requirement?"/>
    <tableColumn id="6" xr3:uid="{00000000-0010-0000-0000-000006000000}" name="IRS requirement notes"/>
    <tableColumn id="7" xr3:uid="{00000000-0010-0000-0000-000007000000}" name="Best practice"/>
    <tableColumn id="8" xr3:uid="{00000000-0010-0000-0000-000008000000}" name="Where to find 2"/>
    <tableColumn id="9" xr3:uid="{00000000-0010-0000-0000-000009000000}" name="Implemented best practice?"/>
    <tableColumn id="10" xr3:uid="{00000000-0010-0000-0000-00000A000000}" name="Best practices notes"/>
  </tableColumns>
  <tableStyleInfo name="Transparency-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Community_Engagement" displayName="Community_Engagement" ref="A1:J13" headerRowDxfId="2">
  <tableColumns count="10">
    <tableColumn id="1" xr3:uid="{00000000-0010-0000-0100-000001000000}" name="Question #"/>
    <tableColumn id="2" xr3:uid="{00000000-0010-0000-0100-000002000000}" name="Element"/>
    <tableColumn id="3" xr3:uid="{00000000-0010-0000-0100-000003000000}" name="Required by IRS"/>
    <tableColumn id="4" xr3:uid="{00000000-0010-0000-0100-000004000000}" name="Where to find"/>
    <tableColumn id="5" xr3:uid="{00000000-0010-0000-0100-000005000000}" name="Implemented IRS requirement?"/>
    <tableColumn id="6" xr3:uid="{00000000-0010-0000-0100-000006000000}" name="IRS requirement notes"/>
    <tableColumn id="7" xr3:uid="{00000000-0010-0000-0100-000007000000}" name="Best practice"/>
    <tableColumn id="8" xr3:uid="{00000000-0010-0000-0100-000008000000}" name="Where to find 2"/>
    <tableColumn id="9" xr3:uid="{00000000-0010-0000-0100-000009000000}" name="Implemented best practice?"/>
    <tableColumn id="10" xr3:uid="{00000000-0010-0000-0100-00000A000000}" name="Best practices notes"/>
  </tableColumns>
  <tableStyleInfo name="Community Engagement-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Prioritizing_Health_Needs" displayName="Prioritizing_Health_Needs" ref="A1:J12" headerRowDxfId="1">
  <tableColumns count="10">
    <tableColumn id="1" xr3:uid="{00000000-0010-0000-0200-000001000000}" name="Question #"/>
    <tableColumn id="2" xr3:uid="{00000000-0010-0000-0200-000002000000}" name="Element"/>
    <tableColumn id="3" xr3:uid="{00000000-0010-0000-0200-000003000000}" name="Required by IRS"/>
    <tableColumn id="4" xr3:uid="{00000000-0010-0000-0200-000004000000}" name="Where to find"/>
    <tableColumn id="5" xr3:uid="{00000000-0010-0000-0200-000005000000}" name="Implemented IRS requirement?"/>
    <tableColumn id="6" xr3:uid="{00000000-0010-0000-0200-000006000000}" name="IRS requirement notes"/>
    <tableColumn id="7" xr3:uid="{00000000-0010-0000-0200-000007000000}" name="Best practice"/>
    <tableColumn id="8" xr3:uid="{00000000-0010-0000-0200-000008000000}" name="Where to find 2"/>
    <tableColumn id="9" xr3:uid="{00000000-0010-0000-0200-000009000000}" name="Implemented best practice?"/>
    <tableColumn id="10" xr3:uid="{00000000-0010-0000-0200-00000A000000}" name="Best practice notes"/>
  </tableColumns>
  <tableStyleInfo name="Prioritizing Health Needs-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Accountability" displayName="Accountability" ref="A1:J8" headerRowDxfId="0">
  <tableColumns count="10">
    <tableColumn id="1" xr3:uid="{00000000-0010-0000-0300-000001000000}" name="Question #"/>
    <tableColumn id="2" xr3:uid="{00000000-0010-0000-0300-000002000000}" name="Element"/>
    <tableColumn id="3" xr3:uid="{00000000-0010-0000-0300-000003000000}" name="Required by IRS"/>
    <tableColumn id="4" xr3:uid="{00000000-0010-0000-0300-000004000000}" name="Where to find"/>
    <tableColumn id="5" xr3:uid="{00000000-0010-0000-0300-000005000000}" name="Implemented IRS requirement?"/>
    <tableColumn id="6" xr3:uid="{00000000-0010-0000-0300-000006000000}" name="IRS notes"/>
    <tableColumn id="7" xr3:uid="{00000000-0010-0000-0300-000007000000}" name="Best practice"/>
    <tableColumn id="8" xr3:uid="{00000000-0010-0000-0300-000008000000}" name="Where to find 2"/>
    <tableColumn id="9" xr3:uid="{00000000-0010-0000-0300-000009000000}" name="Implemented best practice?"/>
    <tableColumn id="10" xr3:uid="{00000000-0010-0000-0300-00000A000000}" name="Best practice notes"/>
  </tableColumns>
  <tableStyleInfo name="Accountability-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projects.propublica.org/nonprofits/" TargetMode="External"/><Relationship Id="rId1" Type="http://schemas.openxmlformats.org/officeDocument/2006/relationships/hyperlink" Target="https://hemingwayapp.com/" TargetMode="Externa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28"/>
  <sheetViews>
    <sheetView tabSelected="1" workbookViewId="0">
      <selection sqref="A1:A22"/>
    </sheetView>
  </sheetViews>
  <sheetFormatPr baseColWidth="10" defaultColWidth="12.6640625" defaultRowHeight="15.75" customHeight="1" x14ac:dyDescent="0.15"/>
  <cols>
    <col min="1" max="2" width="113.6640625" customWidth="1"/>
  </cols>
  <sheetData>
    <row r="1" spans="1:2" ht="15.75" customHeight="1" x14ac:dyDescent="0.15">
      <c r="A1" s="47" t="s">
        <v>1</v>
      </c>
      <c r="B1" s="2"/>
    </row>
    <row r="2" spans="1:2" ht="15.75" customHeight="1" x14ac:dyDescent="0.15">
      <c r="A2" s="48"/>
      <c r="B2" s="3"/>
    </row>
    <row r="3" spans="1:2" ht="15.75" customHeight="1" x14ac:dyDescent="0.15">
      <c r="A3" s="48"/>
      <c r="B3" s="3"/>
    </row>
    <row r="4" spans="1:2" ht="15.75" customHeight="1" x14ac:dyDescent="0.15">
      <c r="A4" s="48"/>
      <c r="B4" s="3"/>
    </row>
    <row r="5" spans="1:2" ht="15.75" customHeight="1" x14ac:dyDescent="0.15">
      <c r="A5" s="48"/>
      <c r="B5" s="3"/>
    </row>
    <row r="6" spans="1:2" ht="15.75" customHeight="1" x14ac:dyDescent="0.15">
      <c r="A6" s="48"/>
      <c r="B6" s="3"/>
    </row>
    <row r="7" spans="1:2" ht="15.75" customHeight="1" x14ac:dyDescent="0.15">
      <c r="A7" s="48"/>
      <c r="B7" s="3"/>
    </row>
    <row r="8" spans="1:2" ht="15.75" customHeight="1" x14ac:dyDescent="0.15">
      <c r="A8" s="48"/>
      <c r="B8" s="4"/>
    </row>
    <row r="9" spans="1:2" ht="15.75" customHeight="1" x14ac:dyDescent="0.15">
      <c r="A9" s="48"/>
      <c r="B9" s="2"/>
    </row>
    <row r="10" spans="1:2" ht="15.75" customHeight="1" x14ac:dyDescent="0.15">
      <c r="A10" s="48"/>
      <c r="B10" s="3"/>
    </row>
    <row r="11" spans="1:2" ht="15.75" customHeight="1" x14ac:dyDescent="0.15">
      <c r="A11" s="48"/>
      <c r="B11" s="3"/>
    </row>
    <row r="12" spans="1:2" ht="15.75" customHeight="1" x14ac:dyDescent="0.15">
      <c r="A12" s="48"/>
      <c r="B12" s="3"/>
    </row>
    <row r="13" spans="1:2" ht="15.75" customHeight="1" x14ac:dyDescent="0.15">
      <c r="A13" s="48"/>
      <c r="B13" s="3"/>
    </row>
    <row r="14" spans="1:2" ht="15.75" customHeight="1" x14ac:dyDescent="0.15">
      <c r="A14" s="48"/>
      <c r="B14" s="3"/>
    </row>
    <row r="15" spans="1:2" ht="15.75" customHeight="1" x14ac:dyDescent="0.15">
      <c r="A15" s="48"/>
      <c r="B15" s="3"/>
    </row>
    <row r="16" spans="1:2" ht="15.75" customHeight="1" x14ac:dyDescent="0.15">
      <c r="A16" s="48"/>
      <c r="B16" s="7"/>
    </row>
    <row r="17" spans="1:2" ht="15.75" customHeight="1" x14ac:dyDescent="0.15">
      <c r="A17" s="48"/>
      <c r="B17" s="3"/>
    </row>
    <row r="18" spans="1:2" ht="15.75" customHeight="1" x14ac:dyDescent="0.15">
      <c r="A18" s="48"/>
      <c r="B18" s="3"/>
    </row>
    <row r="19" spans="1:2" ht="15.75" customHeight="1" x14ac:dyDescent="0.15">
      <c r="A19" s="48"/>
      <c r="B19" s="3"/>
    </row>
    <row r="20" spans="1:2" ht="15.75" customHeight="1" x14ac:dyDescent="0.15">
      <c r="A20" s="48"/>
      <c r="B20" s="3"/>
    </row>
    <row r="21" spans="1:2" ht="15.75" customHeight="1" x14ac:dyDescent="0.15">
      <c r="A21" s="48"/>
      <c r="B21" s="3"/>
    </row>
    <row r="22" spans="1:2" ht="15.75" customHeight="1" x14ac:dyDescent="0.15">
      <c r="A22" s="48"/>
      <c r="B22" s="3"/>
    </row>
    <row r="23" spans="1:2" ht="15.75" customHeight="1" x14ac:dyDescent="0.15">
      <c r="A23" s="3"/>
      <c r="B23" s="3"/>
    </row>
    <row r="24" spans="1:2" ht="15.75" customHeight="1" x14ac:dyDescent="0.15">
      <c r="A24" s="3"/>
      <c r="B24" s="3"/>
    </row>
    <row r="25" spans="1:2" ht="15.75" customHeight="1" x14ac:dyDescent="0.15">
      <c r="A25" s="3"/>
      <c r="B25" s="3"/>
    </row>
    <row r="26" spans="1:2" ht="15.75" customHeight="1" x14ac:dyDescent="0.15">
      <c r="A26" s="3"/>
      <c r="B26" s="3"/>
    </row>
    <row r="27" spans="1:2" ht="15.75" customHeight="1" x14ac:dyDescent="0.15">
      <c r="A27" s="3"/>
      <c r="B27" s="3"/>
    </row>
    <row r="28" spans="1:2" ht="15.75" customHeight="1" x14ac:dyDescent="0.15">
      <c r="A28" s="3"/>
      <c r="B28" s="3"/>
    </row>
  </sheetData>
  <mergeCells count="1">
    <mergeCell ref="A1:A2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F35"/>
  <sheetViews>
    <sheetView workbookViewId="0"/>
  </sheetViews>
  <sheetFormatPr baseColWidth="10" defaultColWidth="12.6640625" defaultRowHeight="15.75" customHeight="1" x14ac:dyDescent="0.15"/>
  <cols>
    <col min="1" max="1" width="49.1640625" customWidth="1"/>
    <col min="2" max="2" width="29" customWidth="1"/>
    <col min="3" max="3" width="27.6640625" customWidth="1"/>
    <col min="4" max="4" width="28.6640625" customWidth="1"/>
    <col min="5" max="5" width="25.1640625" customWidth="1"/>
    <col min="6" max="6" width="17.1640625" customWidth="1"/>
  </cols>
  <sheetData>
    <row r="1" spans="1:6" ht="15.75" customHeight="1" x14ac:dyDescent="0.15">
      <c r="A1" s="1" t="s">
        <v>0</v>
      </c>
      <c r="B1" s="1" t="s">
        <v>2</v>
      </c>
      <c r="C1" s="1" t="s">
        <v>3</v>
      </c>
      <c r="D1" s="1" t="s">
        <v>4</v>
      </c>
      <c r="E1" s="1" t="s">
        <v>3</v>
      </c>
      <c r="F1" s="1"/>
    </row>
    <row r="2" spans="1:6" ht="15.75" customHeight="1" x14ac:dyDescent="0.15">
      <c r="A2" s="5" t="s">
        <v>5</v>
      </c>
      <c r="B2" s="5"/>
      <c r="C2" s="6"/>
      <c r="D2" s="5"/>
      <c r="E2" s="6"/>
      <c r="F2" s="6"/>
    </row>
    <row r="3" spans="1:6" ht="15.75" customHeight="1" x14ac:dyDescent="0.15">
      <c r="A3" s="5" t="s">
        <v>6</v>
      </c>
      <c r="B3" s="5"/>
      <c r="C3" s="6"/>
      <c r="D3" s="5"/>
      <c r="E3" s="6"/>
      <c r="F3" s="6"/>
    </row>
    <row r="4" spans="1:6" ht="15.75" customHeight="1" x14ac:dyDescent="0.15">
      <c r="A4" s="1" t="s">
        <v>7</v>
      </c>
      <c r="B4" s="8"/>
      <c r="C4" s="8"/>
      <c r="D4" s="8"/>
      <c r="E4" s="8"/>
      <c r="F4" s="8"/>
    </row>
    <row r="5" spans="1:6" ht="15.75" customHeight="1" x14ac:dyDescent="0.15">
      <c r="A5" s="5"/>
      <c r="B5" s="5"/>
      <c r="C5" s="5"/>
      <c r="D5" s="5"/>
      <c r="E5" s="5"/>
      <c r="F5" s="5"/>
    </row>
    <row r="6" spans="1:6" ht="15.75" customHeight="1" x14ac:dyDescent="0.15">
      <c r="A6" s="5"/>
      <c r="B6" s="5"/>
      <c r="C6" s="5"/>
      <c r="D6" s="5"/>
      <c r="E6" s="5"/>
      <c r="F6" s="5"/>
    </row>
    <row r="7" spans="1:6" ht="15.75" customHeight="1" x14ac:dyDescent="0.15">
      <c r="A7" s="5"/>
      <c r="B7" s="5"/>
      <c r="C7" s="5"/>
      <c r="D7" s="5"/>
      <c r="E7" s="5"/>
      <c r="F7" s="5"/>
    </row>
    <row r="8" spans="1:6" ht="15.75" customHeight="1" x14ac:dyDescent="0.15">
      <c r="A8" s="5"/>
      <c r="B8" s="5"/>
      <c r="C8" s="5"/>
      <c r="D8" s="5"/>
      <c r="E8" s="5"/>
      <c r="F8" s="5"/>
    </row>
    <row r="9" spans="1:6" ht="15.75" customHeight="1" x14ac:dyDescent="0.15">
      <c r="A9" s="5"/>
      <c r="B9" s="5"/>
      <c r="C9" s="5"/>
      <c r="D9" s="5"/>
      <c r="E9" s="5"/>
      <c r="F9" s="5"/>
    </row>
    <row r="10" spans="1:6" ht="15.75" customHeight="1" x14ac:dyDescent="0.15">
      <c r="A10" s="8"/>
      <c r="B10" s="49" t="s">
        <v>8</v>
      </c>
      <c r="C10" s="48"/>
      <c r="D10" s="48"/>
      <c r="E10" s="8"/>
      <c r="F10" s="8"/>
    </row>
    <row r="11" spans="1:6" ht="15.75" customHeight="1" x14ac:dyDescent="0.15">
      <c r="A11" s="1" t="s">
        <v>10</v>
      </c>
      <c r="B11" s="10" t="s">
        <v>11</v>
      </c>
      <c r="C11" s="10" t="s">
        <v>12</v>
      </c>
      <c r="D11" s="11" t="s">
        <v>13</v>
      </c>
      <c r="E11" s="11" t="s">
        <v>14</v>
      </c>
      <c r="F11" s="11" t="s">
        <v>15</v>
      </c>
    </row>
    <row r="12" spans="1:6" ht="15.75" customHeight="1" x14ac:dyDescent="0.15">
      <c r="A12" s="5" t="s">
        <v>16</v>
      </c>
      <c r="B12" s="5">
        <f t="array" ref="B12">SUMPRODUCT(COUNTIF(Transparency!E2:E11, "Yes"))</f>
        <v>0</v>
      </c>
      <c r="C12" s="5">
        <f t="array" ref="C12">SUMPRODUCT(COUNTIF(Transparency!I2:I11, "Yes"))</f>
        <v>0</v>
      </c>
      <c r="D12" s="5">
        <f t="shared" ref="D12:D16" si="0">B12+C12</f>
        <v>0</v>
      </c>
      <c r="E12" s="5">
        <v>13</v>
      </c>
      <c r="F12" s="19">
        <f t="shared" ref="F12:F16" si="1">D12/E12</f>
        <v>0</v>
      </c>
    </row>
    <row r="13" spans="1:6" ht="15.75" customHeight="1" x14ac:dyDescent="0.15">
      <c r="A13" s="5" t="s">
        <v>44</v>
      </c>
      <c r="B13" s="5">
        <f t="array" ref="B13">SUMPRODUCT(COUNTIFS('Community Engagement'!E2:E13,"Yes"))</f>
        <v>0</v>
      </c>
      <c r="C13" s="5">
        <f t="array" ref="C13">SUMPRODUCT(COUNTIF('Community Engagement'!I2:I13, "Yes"))</f>
        <v>0</v>
      </c>
      <c r="D13" s="5">
        <f t="shared" si="0"/>
        <v>0</v>
      </c>
      <c r="E13" s="5">
        <v>16</v>
      </c>
      <c r="F13" s="19">
        <f t="shared" si="1"/>
        <v>0</v>
      </c>
    </row>
    <row r="14" spans="1:6" ht="15.75" customHeight="1" x14ac:dyDescent="0.15">
      <c r="A14" s="5" t="s">
        <v>56</v>
      </c>
      <c r="B14" s="5">
        <f t="array" ref="B14">SUMPRODUCT(COUNTIF('Prioritizing Health Needs'!E2:E12, "Yes"))</f>
        <v>0</v>
      </c>
      <c r="C14" s="5">
        <f t="array" ref="C14">SUMPRODUCT(COUNTIF('Prioritizing Health Needs'!I2:I12, "Yes"))</f>
        <v>0</v>
      </c>
      <c r="D14" s="5">
        <f t="shared" si="0"/>
        <v>0</v>
      </c>
      <c r="E14" s="5">
        <v>13</v>
      </c>
      <c r="F14" s="19">
        <f t="shared" si="1"/>
        <v>0</v>
      </c>
    </row>
    <row r="15" spans="1:6" ht="15.75" customHeight="1" x14ac:dyDescent="0.15">
      <c r="A15" s="5" t="s">
        <v>66</v>
      </c>
      <c r="B15" s="5">
        <f t="array" ref="B15">SUMPRODUCT(COUNTIF(Accountability!E2:E8, "Yes"))</f>
        <v>0</v>
      </c>
      <c r="C15" s="5">
        <f t="array" ref="C15">SUMPRODUCT(COUNTIF(Accountability!I2:I8, "Yes"))</f>
        <v>0</v>
      </c>
      <c r="D15" s="5">
        <f t="shared" si="0"/>
        <v>0</v>
      </c>
      <c r="E15" s="5">
        <v>10</v>
      </c>
      <c r="F15" s="19">
        <f t="shared" si="1"/>
        <v>0</v>
      </c>
    </row>
    <row r="16" spans="1:6" ht="15.75" customHeight="1" x14ac:dyDescent="0.15">
      <c r="A16" s="5" t="s">
        <v>13</v>
      </c>
      <c r="B16" s="5">
        <f t="shared" ref="B16:C16" si="2">SUM(B12:B15)</f>
        <v>0</v>
      </c>
      <c r="C16" s="5">
        <f t="shared" si="2"/>
        <v>0</v>
      </c>
      <c r="D16" s="5">
        <f t="shared" si="0"/>
        <v>0</v>
      </c>
      <c r="E16" s="5">
        <v>52</v>
      </c>
      <c r="F16" s="19">
        <f t="shared" si="1"/>
        <v>0</v>
      </c>
    </row>
    <row r="17" spans="1:6" ht="15.75" customHeight="1" x14ac:dyDescent="0.15">
      <c r="A17" s="5" t="s">
        <v>80</v>
      </c>
      <c r="B17" s="5">
        <v>16</v>
      </c>
      <c r="C17" s="5">
        <v>36</v>
      </c>
      <c r="D17" s="5"/>
      <c r="E17" s="4"/>
      <c r="F17" s="4"/>
    </row>
    <row r="18" spans="1:6" ht="15.75" customHeight="1" x14ac:dyDescent="0.15">
      <c r="A18" s="5" t="s">
        <v>15</v>
      </c>
      <c r="B18" s="19">
        <f t="shared" ref="B18:C18" si="3">B16/B17</f>
        <v>0</v>
      </c>
      <c r="C18" s="19">
        <f t="shared" si="3"/>
        <v>0</v>
      </c>
      <c r="D18" s="19"/>
      <c r="E18" s="5"/>
      <c r="F18" s="5"/>
    </row>
    <row r="19" spans="1:6" ht="15.75" customHeight="1" x14ac:dyDescent="0.15">
      <c r="A19" s="49" t="s">
        <v>82</v>
      </c>
      <c r="B19" s="48"/>
      <c r="C19" s="48"/>
      <c r="D19" s="48"/>
      <c r="E19" s="48"/>
      <c r="F19" s="48"/>
    </row>
    <row r="20" spans="1:6" ht="15.75" customHeight="1" x14ac:dyDescent="0.15">
      <c r="A20" s="9" t="s">
        <v>10</v>
      </c>
      <c r="B20" s="25" t="s">
        <v>86</v>
      </c>
      <c r="C20" s="26" t="s">
        <v>87</v>
      </c>
      <c r="D20" s="27"/>
      <c r="E20" s="27"/>
      <c r="F20" s="27"/>
    </row>
    <row r="21" spans="1:6" ht="15.75" customHeight="1" x14ac:dyDescent="0.15">
      <c r="A21" s="28" t="s">
        <v>88</v>
      </c>
      <c r="B21" s="29"/>
      <c r="C21" s="30"/>
      <c r="D21" s="31"/>
      <c r="E21" s="19"/>
      <c r="F21" s="19"/>
    </row>
    <row r="22" spans="1:6" ht="15.75" customHeight="1" x14ac:dyDescent="0.15">
      <c r="A22" s="32" t="s">
        <v>92</v>
      </c>
      <c r="B22" s="29"/>
      <c r="C22" s="30" t="e">
        <f>B22/B21</f>
        <v>#DIV/0!</v>
      </c>
      <c r="D22" s="31"/>
      <c r="E22" s="19"/>
      <c r="F22" s="19"/>
    </row>
    <row r="23" spans="1:6" ht="15.75" customHeight="1" x14ac:dyDescent="0.15">
      <c r="A23" s="32" t="s">
        <v>97</v>
      </c>
      <c r="B23" s="29"/>
      <c r="C23" s="30" t="e">
        <f>B23/B21</f>
        <v>#DIV/0!</v>
      </c>
      <c r="D23" s="31"/>
      <c r="E23" s="19"/>
      <c r="F23" s="19"/>
    </row>
    <row r="24" spans="1:6" ht="15.75" customHeight="1" x14ac:dyDescent="0.15">
      <c r="A24" s="28" t="s">
        <v>101</v>
      </c>
      <c r="B24" s="31"/>
      <c r="C24" s="30"/>
      <c r="D24" s="31"/>
      <c r="E24" s="19"/>
      <c r="F24" s="19"/>
    </row>
    <row r="25" spans="1:6" ht="15.75" customHeight="1" x14ac:dyDescent="0.15">
      <c r="A25" s="28" t="s">
        <v>102</v>
      </c>
      <c r="B25" s="31"/>
      <c r="C25" s="30" t="e">
        <f>B25/B24</f>
        <v>#DIV/0!</v>
      </c>
      <c r="D25" s="19"/>
      <c r="E25" s="19"/>
      <c r="F25" s="19"/>
    </row>
    <row r="26" spans="1:6" ht="15.75" customHeight="1" x14ac:dyDescent="0.15">
      <c r="A26" s="28" t="s">
        <v>105</v>
      </c>
      <c r="B26" s="31"/>
      <c r="C26" s="30" t="e">
        <f>B26/B24</f>
        <v>#DIV/0!</v>
      </c>
      <c r="D26" s="19"/>
      <c r="E26" s="19"/>
      <c r="F26" s="19"/>
    </row>
    <row r="27" spans="1:6" ht="15.75" customHeight="1" x14ac:dyDescent="0.15">
      <c r="A27" s="1" t="s">
        <v>110</v>
      </c>
      <c r="B27" s="34" t="s">
        <v>111</v>
      </c>
      <c r="C27" s="1" t="s">
        <v>113</v>
      </c>
      <c r="D27" s="35" t="s">
        <v>115</v>
      </c>
      <c r="E27" s="27"/>
      <c r="F27" s="27"/>
    </row>
    <row r="28" spans="1:6" ht="15.75" customHeight="1" x14ac:dyDescent="0.15">
      <c r="A28" s="5"/>
      <c r="B28" s="31"/>
      <c r="C28" s="19"/>
      <c r="D28" s="19"/>
      <c r="E28" s="19"/>
      <c r="F28" s="19"/>
    </row>
    <row r="29" spans="1:6" ht="15.75" customHeight="1" x14ac:dyDescent="0.15">
      <c r="A29" s="5"/>
      <c r="B29" s="31"/>
      <c r="C29" s="19"/>
      <c r="D29" s="19"/>
      <c r="E29" s="19"/>
      <c r="F29" s="19"/>
    </row>
    <row r="30" spans="1:6" ht="15.75" customHeight="1" x14ac:dyDescent="0.15">
      <c r="A30" s="5"/>
      <c r="B30" s="31"/>
      <c r="C30" s="19"/>
      <c r="D30" s="19"/>
      <c r="E30" s="19"/>
      <c r="F30" s="19"/>
    </row>
    <row r="31" spans="1:6" ht="15.75" customHeight="1" x14ac:dyDescent="0.15">
      <c r="A31" s="5"/>
      <c r="B31" s="31"/>
      <c r="C31" s="19"/>
      <c r="D31" s="19"/>
      <c r="E31" s="19"/>
      <c r="F31" s="19"/>
    </row>
    <row r="32" spans="1:6" ht="15.75" customHeight="1" x14ac:dyDescent="0.15">
      <c r="A32" s="5"/>
      <c r="B32" s="31"/>
      <c r="C32" s="19"/>
      <c r="D32" s="19"/>
      <c r="E32" s="19"/>
      <c r="F32" s="19"/>
    </row>
    <row r="33" spans="1:6" ht="15.75" customHeight="1" x14ac:dyDescent="0.15">
      <c r="A33" s="5"/>
      <c r="B33" s="31"/>
      <c r="C33" s="19"/>
      <c r="D33" s="19"/>
      <c r="E33" s="19"/>
      <c r="F33" s="19"/>
    </row>
    <row r="34" spans="1:6" ht="15.75" customHeight="1" x14ac:dyDescent="0.15">
      <c r="A34" s="5"/>
      <c r="B34" s="31"/>
      <c r="C34" s="19"/>
      <c r="D34" s="19"/>
      <c r="E34" s="19"/>
      <c r="F34" s="19"/>
    </row>
    <row r="35" spans="1:6" ht="15.75" customHeight="1" x14ac:dyDescent="0.15">
      <c r="A35" s="5"/>
      <c r="B35" s="31"/>
      <c r="C35" s="19"/>
      <c r="D35" s="19"/>
      <c r="E35" s="19"/>
      <c r="F35" s="19"/>
    </row>
  </sheetData>
  <mergeCells count="2">
    <mergeCell ref="B10:D10"/>
    <mergeCell ref="A19:F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J11"/>
  <sheetViews>
    <sheetView workbookViewId="0">
      <pane ySplit="1" topLeftCell="A2" activePane="bottomLeft" state="frozen"/>
      <selection pane="bottomLeft" activeCell="B2" sqref="B2"/>
    </sheetView>
  </sheetViews>
  <sheetFormatPr baseColWidth="10" defaultColWidth="12.6640625" defaultRowHeight="15.75" customHeight="1" x14ac:dyDescent="0.15"/>
  <cols>
    <col min="1" max="1" width="13.6640625" customWidth="1"/>
    <col min="2" max="2" width="39.6640625" customWidth="1"/>
    <col min="3" max="3" width="29.6640625" customWidth="1"/>
    <col min="4" max="5" width="26.83203125" customWidth="1"/>
    <col min="6" max="7" width="26.33203125" customWidth="1"/>
    <col min="8" max="9" width="26.83203125" customWidth="1"/>
    <col min="10" max="10" width="30.5" customWidth="1"/>
  </cols>
  <sheetData>
    <row r="1" spans="1:10" s="56" customFormat="1" ht="22.5" customHeight="1" x14ac:dyDescent="0.15">
      <c r="A1" s="52" t="s">
        <v>9</v>
      </c>
      <c r="B1" s="53" t="s">
        <v>17</v>
      </c>
      <c r="C1" s="54" t="s">
        <v>18</v>
      </c>
      <c r="D1" s="54" t="s">
        <v>19</v>
      </c>
      <c r="E1" s="54" t="s">
        <v>20</v>
      </c>
      <c r="F1" s="55" t="s">
        <v>21</v>
      </c>
      <c r="G1" s="52" t="s">
        <v>22</v>
      </c>
      <c r="H1" s="54" t="s">
        <v>23</v>
      </c>
      <c r="I1" s="54" t="s">
        <v>24</v>
      </c>
      <c r="J1" s="55" t="s">
        <v>25</v>
      </c>
    </row>
    <row r="2" spans="1:10" ht="42" x14ac:dyDescent="0.15">
      <c r="A2" s="13">
        <v>1</v>
      </c>
      <c r="B2" s="12" t="s">
        <v>29</v>
      </c>
      <c r="C2" s="12" t="s">
        <v>31</v>
      </c>
      <c r="D2" s="16" t="s">
        <v>33</v>
      </c>
      <c r="E2" s="15"/>
      <c r="F2" s="12"/>
      <c r="G2" s="12" t="s">
        <v>37</v>
      </c>
      <c r="H2" s="16" t="s">
        <v>33</v>
      </c>
      <c r="I2" s="15"/>
      <c r="J2" s="12" t="s">
        <v>38</v>
      </c>
    </row>
    <row r="3" spans="1:10" ht="42" x14ac:dyDescent="0.15">
      <c r="A3" s="13" t="s">
        <v>39</v>
      </c>
      <c r="B3" s="12"/>
      <c r="C3" s="12"/>
      <c r="D3" s="20"/>
      <c r="E3" s="15"/>
      <c r="F3" s="12"/>
      <c r="G3" s="12" t="s">
        <v>45</v>
      </c>
      <c r="H3" s="16" t="s">
        <v>47</v>
      </c>
      <c r="I3" s="15"/>
      <c r="J3" s="21"/>
    </row>
    <row r="4" spans="1:10" ht="28" x14ac:dyDescent="0.15">
      <c r="A4" s="13">
        <v>2</v>
      </c>
      <c r="B4" s="12" t="s">
        <v>50</v>
      </c>
      <c r="C4" s="12"/>
      <c r="D4" s="20"/>
      <c r="E4" s="15"/>
      <c r="F4" s="12"/>
      <c r="G4" s="21" t="s">
        <v>54</v>
      </c>
      <c r="H4" s="16" t="s">
        <v>55</v>
      </c>
      <c r="I4" s="15"/>
      <c r="J4" s="21"/>
    </row>
    <row r="5" spans="1:10" ht="42" x14ac:dyDescent="0.15">
      <c r="A5" s="13" t="s">
        <v>49</v>
      </c>
      <c r="B5" s="12"/>
      <c r="C5" s="12"/>
      <c r="D5" s="20"/>
      <c r="E5" s="15"/>
      <c r="F5" s="12"/>
      <c r="G5" s="12" t="s">
        <v>63</v>
      </c>
      <c r="H5" s="16" t="s">
        <v>55</v>
      </c>
      <c r="I5" s="15"/>
      <c r="J5" s="12"/>
    </row>
    <row r="6" spans="1:10" ht="42" x14ac:dyDescent="0.15">
      <c r="A6" s="13" t="s">
        <v>57</v>
      </c>
      <c r="B6" s="23"/>
      <c r="C6" s="12"/>
      <c r="D6" s="20"/>
      <c r="E6" s="15"/>
      <c r="F6" s="12"/>
      <c r="G6" s="12" t="s">
        <v>72</v>
      </c>
      <c r="H6" s="24" t="s">
        <v>74</v>
      </c>
      <c r="I6" s="15"/>
      <c r="J6" s="12"/>
    </row>
    <row r="7" spans="1:10" ht="56" x14ac:dyDescent="0.15">
      <c r="A7" s="13">
        <v>3</v>
      </c>
      <c r="B7" s="33" t="s">
        <v>96</v>
      </c>
      <c r="C7" s="12" t="s">
        <v>100</v>
      </c>
      <c r="D7" s="16" t="s">
        <v>103</v>
      </c>
      <c r="E7" s="15"/>
      <c r="F7" s="12" t="s">
        <v>106</v>
      </c>
      <c r="G7" s="12" t="s">
        <v>107</v>
      </c>
      <c r="H7" s="16" t="s">
        <v>103</v>
      </c>
      <c r="I7" s="15"/>
      <c r="J7" s="12" t="s">
        <v>114</v>
      </c>
    </row>
    <row r="8" spans="1:10" ht="42" x14ac:dyDescent="0.15">
      <c r="A8" s="13">
        <v>4</v>
      </c>
      <c r="B8" s="36" t="s">
        <v>118</v>
      </c>
      <c r="C8" s="12" t="s">
        <v>120</v>
      </c>
      <c r="D8" s="16" t="s">
        <v>103</v>
      </c>
      <c r="E8" s="15"/>
      <c r="F8" s="12"/>
      <c r="G8" s="12" t="s">
        <v>124</v>
      </c>
      <c r="H8" s="16" t="s">
        <v>103</v>
      </c>
      <c r="I8" s="15"/>
      <c r="J8" s="12" t="s">
        <v>127</v>
      </c>
    </row>
    <row r="9" spans="1:10" ht="70" x14ac:dyDescent="0.15">
      <c r="A9" s="13"/>
      <c r="B9" s="12"/>
      <c r="C9" s="12"/>
      <c r="D9" s="20"/>
      <c r="E9" s="15"/>
      <c r="F9" s="12"/>
      <c r="G9" s="12" t="s">
        <v>133</v>
      </c>
      <c r="H9" s="20"/>
      <c r="I9" s="15"/>
      <c r="J9" s="12"/>
    </row>
    <row r="10" spans="1:10" ht="84" x14ac:dyDescent="0.15">
      <c r="A10" s="13">
        <v>5</v>
      </c>
      <c r="B10" s="12" t="s">
        <v>138</v>
      </c>
      <c r="C10" s="12"/>
      <c r="D10" s="20"/>
      <c r="E10" s="15"/>
      <c r="F10" s="12"/>
      <c r="G10" s="12" t="s">
        <v>141</v>
      </c>
      <c r="H10" s="24" t="s">
        <v>142</v>
      </c>
      <c r="I10" s="15"/>
      <c r="J10" s="12"/>
    </row>
    <row r="11" spans="1:10" ht="84" x14ac:dyDescent="0.15">
      <c r="A11" s="13"/>
      <c r="B11" s="12"/>
      <c r="C11" s="12"/>
      <c r="D11" s="20"/>
      <c r="E11" s="15"/>
      <c r="F11" s="12"/>
      <c r="G11" s="12" t="s">
        <v>158</v>
      </c>
      <c r="H11" s="16" t="s">
        <v>159</v>
      </c>
      <c r="I11" s="15"/>
      <c r="J11" s="12"/>
    </row>
  </sheetData>
  <dataValidations count="2">
    <dataValidation allowBlank="1" showDropDown="1" sqref="D2:D11 H2:H11" xr:uid="{00000000-0002-0000-0200-000000000000}"/>
    <dataValidation type="list" allowBlank="1" sqref="E2:E11 I2:I11" xr:uid="{00000000-0002-0000-0200-000001000000}">
      <formula1>"Yes,No"</formula1>
    </dataValidation>
  </dataValidations>
  <hyperlinks>
    <hyperlink ref="H6" r:id="rId1" xr:uid="{00000000-0004-0000-0200-000000000000}"/>
    <hyperlink ref="H10" r:id="rId2" xr:uid="{00000000-0004-0000-0200-000001000000}"/>
  </hyperlinks>
  <pageMargins left="0.7" right="0.7" top="0.75" bottom="0.75" header="0.3" footer="0.3"/>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J13"/>
  <sheetViews>
    <sheetView workbookViewId="0">
      <pane ySplit="1" topLeftCell="A2" activePane="bottomLeft" state="frozen"/>
      <selection pane="bottomLeft" sqref="A1:XFD1"/>
    </sheetView>
  </sheetViews>
  <sheetFormatPr baseColWidth="10" defaultColWidth="12.6640625" defaultRowHeight="15.75" customHeight="1" x14ac:dyDescent="0.15"/>
  <cols>
    <col min="1" max="1" width="13.6640625" customWidth="1"/>
    <col min="2" max="2" width="42.33203125" customWidth="1"/>
    <col min="3" max="5" width="28.5" customWidth="1"/>
    <col min="6" max="6" width="25.33203125" customWidth="1"/>
    <col min="7" max="7" width="45.6640625" customWidth="1"/>
    <col min="8" max="8" width="34.33203125" customWidth="1"/>
    <col min="9" max="9" width="34.1640625" customWidth="1"/>
    <col min="10" max="10" width="28.1640625" customWidth="1"/>
  </cols>
  <sheetData>
    <row r="1" spans="1:10" s="56" customFormat="1" ht="22.5" customHeight="1" x14ac:dyDescent="0.15">
      <c r="A1" s="53" t="s">
        <v>9</v>
      </c>
      <c r="B1" s="53" t="s">
        <v>17</v>
      </c>
      <c r="C1" s="54" t="s">
        <v>18</v>
      </c>
      <c r="D1" s="54" t="s">
        <v>19</v>
      </c>
      <c r="E1" s="54" t="s">
        <v>20</v>
      </c>
      <c r="F1" s="55" t="s">
        <v>21</v>
      </c>
      <c r="G1" s="52" t="s">
        <v>22</v>
      </c>
      <c r="H1" s="55" t="s">
        <v>23</v>
      </c>
      <c r="I1" s="55" t="s">
        <v>24</v>
      </c>
      <c r="J1" s="55" t="s">
        <v>25</v>
      </c>
    </row>
    <row r="2" spans="1:10" ht="154" x14ac:dyDescent="0.15">
      <c r="A2" s="12">
        <v>1</v>
      </c>
      <c r="B2" s="12" t="s">
        <v>26</v>
      </c>
      <c r="C2" s="12" t="s">
        <v>28</v>
      </c>
      <c r="D2" s="14" t="s">
        <v>30</v>
      </c>
      <c r="E2" s="15"/>
      <c r="F2" s="12"/>
      <c r="G2" s="12" t="s">
        <v>36</v>
      </c>
      <c r="H2" s="14" t="s">
        <v>30</v>
      </c>
      <c r="I2" s="15"/>
      <c r="J2" s="12"/>
    </row>
    <row r="3" spans="1:10" ht="42" x14ac:dyDescent="0.15">
      <c r="A3" s="12">
        <v>2</v>
      </c>
      <c r="B3" s="12" t="s">
        <v>40</v>
      </c>
      <c r="C3" s="12" t="s">
        <v>41</v>
      </c>
      <c r="D3" s="14" t="s">
        <v>42</v>
      </c>
      <c r="E3" s="15"/>
      <c r="F3" s="15"/>
      <c r="G3" s="15" t="s">
        <v>46</v>
      </c>
      <c r="H3" s="14" t="s">
        <v>42</v>
      </c>
      <c r="I3" s="15"/>
      <c r="J3" s="12" t="s">
        <v>48</v>
      </c>
    </row>
    <row r="4" spans="1:10" ht="56" x14ac:dyDescent="0.15">
      <c r="A4" s="12" t="s">
        <v>49</v>
      </c>
      <c r="B4" s="12"/>
      <c r="C4" s="12"/>
      <c r="D4" s="22"/>
      <c r="E4" s="15"/>
      <c r="F4" s="15"/>
      <c r="G4" s="15" t="s">
        <v>53</v>
      </c>
      <c r="H4" s="14" t="s">
        <v>42</v>
      </c>
      <c r="I4" s="15"/>
      <c r="J4" s="12"/>
    </row>
    <row r="5" spans="1:10" ht="28" x14ac:dyDescent="0.15">
      <c r="A5" s="12" t="s">
        <v>57</v>
      </c>
      <c r="B5" s="12"/>
      <c r="C5" s="12"/>
      <c r="D5" s="22"/>
      <c r="E5" s="15"/>
      <c r="F5" s="15"/>
      <c r="G5" s="15" t="s">
        <v>60</v>
      </c>
      <c r="H5" s="14" t="s">
        <v>42</v>
      </c>
      <c r="I5" s="15"/>
      <c r="J5" s="12"/>
    </row>
    <row r="6" spans="1:10" ht="112" x14ac:dyDescent="0.15">
      <c r="A6" s="12">
        <v>3</v>
      </c>
      <c r="B6" s="12" t="s">
        <v>64</v>
      </c>
      <c r="C6" s="12" t="s">
        <v>65</v>
      </c>
      <c r="D6" s="14" t="s">
        <v>42</v>
      </c>
      <c r="E6" s="15"/>
      <c r="F6" s="12"/>
      <c r="G6" s="12" t="s">
        <v>67</v>
      </c>
      <c r="H6" s="14" t="s">
        <v>68</v>
      </c>
      <c r="I6" s="15"/>
      <c r="J6" s="21"/>
    </row>
    <row r="7" spans="1:10" ht="70" x14ac:dyDescent="0.15">
      <c r="A7" s="12" t="s">
        <v>70</v>
      </c>
      <c r="B7" s="12"/>
      <c r="C7" s="12"/>
      <c r="D7" s="22"/>
      <c r="E7" s="15"/>
      <c r="F7" s="12"/>
      <c r="G7" s="12" t="s">
        <v>71</v>
      </c>
      <c r="H7" s="14" t="s">
        <v>73</v>
      </c>
      <c r="I7" s="15"/>
      <c r="J7" s="21"/>
    </row>
    <row r="8" spans="1:10" ht="56" x14ac:dyDescent="0.15">
      <c r="A8" s="12" t="s">
        <v>77</v>
      </c>
      <c r="B8" s="12"/>
      <c r="C8" s="12" t="s">
        <v>78</v>
      </c>
      <c r="D8" s="14" t="s">
        <v>42</v>
      </c>
      <c r="E8" s="15"/>
      <c r="F8" s="12" t="s">
        <v>81</v>
      </c>
      <c r="G8" s="12"/>
      <c r="H8" s="22"/>
      <c r="I8" s="15"/>
      <c r="J8" s="21"/>
    </row>
    <row r="9" spans="1:10" ht="70" x14ac:dyDescent="0.15">
      <c r="A9" s="12">
        <v>4</v>
      </c>
      <c r="B9" s="12" t="s">
        <v>90</v>
      </c>
      <c r="C9" s="12" t="s">
        <v>91</v>
      </c>
      <c r="D9" s="14" t="s">
        <v>42</v>
      </c>
      <c r="E9" s="15"/>
      <c r="F9" s="12" t="s">
        <v>94</v>
      </c>
      <c r="G9" s="12" t="s">
        <v>95</v>
      </c>
      <c r="H9" s="14" t="s">
        <v>98</v>
      </c>
      <c r="I9" s="15"/>
      <c r="J9" s="12" t="s">
        <v>99</v>
      </c>
    </row>
    <row r="10" spans="1:10" ht="42" x14ac:dyDescent="0.15">
      <c r="A10" s="12" t="s">
        <v>104</v>
      </c>
      <c r="B10" s="12"/>
      <c r="C10" s="12"/>
      <c r="D10" s="22"/>
      <c r="E10" s="15"/>
      <c r="F10" s="12"/>
      <c r="G10" s="12" t="s">
        <v>116</v>
      </c>
      <c r="H10" s="14" t="s">
        <v>98</v>
      </c>
      <c r="I10" s="15"/>
      <c r="J10" s="12" t="s">
        <v>117</v>
      </c>
    </row>
    <row r="11" spans="1:10" ht="42" x14ac:dyDescent="0.15">
      <c r="A11" s="12">
        <v>5</v>
      </c>
      <c r="B11" s="12" t="s">
        <v>119</v>
      </c>
      <c r="C11" s="12"/>
      <c r="D11" s="37"/>
      <c r="E11" s="23"/>
      <c r="F11" s="12"/>
      <c r="G11" s="12" t="s">
        <v>123</v>
      </c>
      <c r="H11" s="38" t="s">
        <v>125</v>
      </c>
      <c r="I11" s="23"/>
      <c r="J11" s="12"/>
    </row>
    <row r="12" spans="1:10" ht="42" x14ac:dyDescent="0.15">
      <c r="A12" s="12" t="s">
        <v>128</v>
      </c>
      <c r="B12" s="12"/>
      <c r="C12" s="12"/>
      <c r="D12" s="37"/>
      <c r="E12" s="23"/>
      <c r="F12" s="12"/>
      <c r="G12" s="12" t="s">
        <v>131</v>
      </c>
      <c r="H12" s="38" t="s">
        <v>132</v>
      </c>
      <c r="I12" s="23"/>
      <c r="J12" s="12"/>
    </row>
    <row r="13" spans="1:10" ht="112" x14ac:dyDescent="0.15">
      <c r="A13" s="12" t="s">
        <v>135</v>
      </c>
      <c r="B13" s="12"/>
      <c r="C13" s="12"/>
      <c r="D13" s="37"/>
      <c r="E13" s="23"/>
      <c r="F13" s="12"/>
      <c r="G13" s="12" t="s">
        <v>137</v>
      </c>
      <c r="H13" s="38" t="s">
        <v>139</v>
      </c>
      <c r="I13" s="23"/>
      <c r="J13" s="12"/>
    </row>
  </sheetData>
  <dataValidations count="2">
    <dataValidation allowBlank="1" showDropDown="1" sqref="D2:D13 H2:H13" xr:uid="{00000000-0002-0000-0300-000000000000}"/>
    <dataValidation type="list" allowBlank="1" sqref="E2:E13 I2:I13" xr:uid="{00000000-0002-0000-0300-000001000000}">
      <formula1>"Yes,No"</formula1>
    </dataValidation>
  </dataValidation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J12"/>
  <sheetViews>
    <sheetView workbookViewId="0">
      <pane ySplit="1" topLeftCell="A2" activePane="bottomLeft" state="frozen"/>
      <selection pane="bottomLeft" activeCell="C3" sqref="C3"/>
    </sheetView>
  </sheetViews>
  <sheetFormatPr baseColWidth="10" defaultColWidth="12.6640625" defaultRowHeight="15.75" customHeight="1" x14ac:dyDescent="0.15"/>
  <cols>
    <col min="1" max="1" width="13.6640625" customWidth="1"/>
    <col min="2" max="2" width="36.5" customWidth="1"/>
    <col min="3" max="3" width="40.1640625" customWidth="1"/>
    <col min="4" max="6" width="32" customWidth="1"/>
    <col min="7" max="10" width="36" customWidth="1"/>
  </cols>
  <sheetData>
    <row r="1" spans="1:10" s="56" customFormat="1" ht="22.5" customHeight="1" x14ac:dyDescent="0.15">
      <c r="A1" s="52" t="s">
        <v>9</v>
      </c>
      <c r="B1" s="53" t="s">
        <v>17</v>
      </c>
      <c r="C1" s="54" t="s">
        <v>18</v>
      </c>
      <c r="D1" s="54" t="s">
        <v>19</v>
      </c>
      <c r="E1" s="54" t="s">
        <v>20</v>
      </c>
      <c r="F1" s="54" t="s">
        <v>21</v>
      </c>
      <c r="G1" s="52" t="s">
        <v>22</v>
      </c>
      <c r="H1" s="55" t="s">
        <v>23</v>
      </c>
      <c r="I1" s="55" t="s">
        <v>24</v>
      </c>
      <c r="J1" s="55" t="s">
        <v>27</v>
      </c>
    </row>
    <row r="2" spans="1:10" ht="28" x14ac:dyDescent="0.15">
      <c r="A2" s="13">
        <v>1</v>
      </c>
      <c r="B2" s="12" t="s">
        <v>32</v>
      </c>
      <c r="C2" s="12" t="s">
        <v>34</v>
      </c>
      <c r="D2" s="17" t="s">
        <v>35</v>
      </c>
      <c r="E2" s="15"/>
      <c r="F2" s="15"/>
      <c r="G2" s="12"/>
      <c r="H2" s="18"/>
      <c r="I2" s="15"/>
      <c r="J2" s="15"/>
    </row>
    <row r="3" spans="1:10" ht="70" x14ac:dyDescent="0.15">
      <c r="A3" s="13" t="s">
        <v>39</v>
      </c>
      <c r="B3" s="12"/>
      <c r="C3" s="12" t="s">
        <v>43</v>
      </c>
      <c r="D3" s="17" t="s">
        <v>35</v>
      </c>
      <c r="E3" s="15"/>
      <c r="F3" s="15"/>
      <c r="G3" s="12"/>
      <c r="H3" s="18"/>
      <c r="I3" s="15"/>
      <c r="J3" s="15"/>
    </row>
    <row r="4" spans="1:10" ht="28" x14ac:dyDescent="0.15">
      <c r="A4" s="13" t="s">
        <v>51</v>
      </c>
      <c r="B4" s="12"/>
      <c r="C4" s="12" t="s">
        <v>52</v>
      </c>
      <c r="D4" s="17" t="s">
        <v>35</v>
      </c>
      <c r="E4" s="15"/>
      <c r="F4" s="15"/>
      <c r="G4" s="12"/>
      <c r="H4" s="18"/>
      <c r="I4" s="15"/>
      <c r="J4" s="15"/>
    </row>
    <row r="5" spans="1:10" ht="56" x14ac:dyDescent="0.15">
      <c r="A5" s="13">
        <v>2</v>
      </c>
      <c r="B5" s="12" t="s">
        <v>58</v>
      </c>
      <c r="C5" s="12" t="s">
        <v>59</v>
      </c>
      <c r="D5" s="17" t="s">
        <v>61</v>
      </c>
      <c r="E5" s="15"/>
      <c r="F5" s="15"/>
      <c r="G5" s="12" t="s">
        <v>62</v>
      </c>
      <c r="H5" s="17" t="s">
        <v>61</v>
      </c>
      <c r="I5" s="15"/>
      <c r="J5" s="15"/>
    </row>
    <row r="6" spans="1:10" ht="42" x14ac:dyDescent="0.15">
      <c r="A6" s="13" t="s">
        <v>49</v>
      </c>
      <c r="B6" s="12"/>
      <c r="C6" s="12"/>
      <c r="D6" s="18"/>
      <c r="E6" s="15"/>
      <c r="F6" s="15"/>
      <c r="G6" s="12" t="s">
        <v>69</v>
      </c>
      <c r="H6" s="17" t="s">
        <v>61</v>
      </c>
      <c r="I6" s="15"/>
      <c r="J6" s="15"/>
    </row>
    <row r="7" spans="1:10" ht="84" x14ac:dyDescent="0.15">
      <c r="A7" s="13" t="s">
        <v>57</v>
      </c>
      <c r="B7" s="12"/>
      <c r="C7" s="12"/>
      <c r="D7" s="18"/>
      <c r="E7" s="15"/>
      <c r="F7" s="15"/>
      <c r="G7" s="12" t="s">
        <v>75</v>
      </c>
      <c r="H7" s="17" t="s">
        <v>76</v>
      </c>
      <c r="I7" s="15"/>
      <c r="J7" s="15" t="s">
        <v>79</v>
      </c>
    </row>
    <row r="8" spans="1:10" ht="70" x14ac:dyDescent="0.15">
      <c r="A8" s="13">
        <v>3</v>
      </c>
      <c r="B8" s="12" t="s">
        <v>83</v>
      </c>
      <c r="C8" s="12" t="s">
        <v>84</v>
      </c>
      <c r="D8" s="17" t="s">
        <v>85</v>
      </c>
      <c r="E8" s="15"/>
      <c r="F8" s="15"/>
      <c r="G8" s="12" t="s">
        <v>89</v>
      </c>
      <c r="H8" s="17" t="s">
        <v>61</v>
      </c>
      <c r="I8" s="15"/>
      <c r="J8" s="15" t="s">
        <v>93</v>
      </c>
    </row>
    <row r="9" spans="1:10" ht="56" x14ac:dyDescent="0.15">
      <c r="A9" s="13" t="s">
        <v>70</v>
      </c>
      <c r="B9" s="12"/>
      <c r="C9" s="12"/>
      <c r="D9" s="18"/>
      <c r="E9" s="15"/>
      <c r="F9" s="15"/>
      <c r="G9" s="12" t="s">
        <v>108</v>
      </c>
      <c r="H9" s="17" t="s">
        <v>109</v>
      </c>
      <c r="I9" s="15"/>
      <c r="J9" s="15" t="s">
        <v>112</v>
      </c>
    </row>
    <row r="10" spans="1:10" ht="84" x14ac:dyDescent="0.15">
      <c r="A10" s="13" t="s">
        <v>77</v>
      </c>
      <c r="B10" s="12"/>
      <c r="C10" s="12"/>
      <c r="D10" s="18"/>
      <c r="E10" s="15"/>
      <c r="F10" s="15"/>
      <c r="G10" s="12" t="s">
        <v>121</v>
      </c>
      <c r="H10" s="17" t="s">
        <v>122</v>
      </c>
      <c r="I10" s="15"/>
      <c r="J10" s="15" t="s">
        <v>93</v>
      </c>
    </row>
    <row r="11" spans="1:10" ht="42" x14ac:dyDescent="0.15">
      <c r="A11" s="13" t="s">
        <v>126</v>
      </c>
      <c r="B11" s="12"/>
      <c r="C11" s="12"/>
      <c r="D11" s="18"/>
      <c r="E11" s="15"/>
      <c r="F11" s="15"/>
      <c r="G11" s="12" t="s">
        <v>129</v>
      </c>
      <c r="H11" s="17" t="s">
        <v>130</v>
      </c>
      <c r="I11" s="15"/>
      <c r="J11" s="21"/>
    </row>
    <row r="12" spans="1:10" ht="42" x14ac:dyDescent="0.15">
      <c r="A12" s="13" t="s">
        <v>134</v>
      </c>
      <c r="B12" s="12"/>
      <c r="C12" s="12"/>
      <c r="D12" s="18"/>
      <c r="E12" s="15"/>
      <c r="F12" s="15"/>
      <c r="G12" s="12" t="s">
        <v>136</v>
      </c>
      <c r="H12" s="17" t="s">
        <v>130</v>
      </c>
      <c r="I12" s="15"/>
      <c r="J12" s="21"/>
    </row>
  </sheetData>
  <dataValidations count="2">
    <dataValidation allowBlank="1" showDropDown="1" sqref="D2:D12 H2:H12" xr:uid="{00000000-0002-0000-0400-000000000000}"/>
    <dataValidation type="list" allowBlank="1" sqref="E2:E12 I2:I12" xr:uid="{00000000-0002-0000-0400-000001000000}">
      <formula1>"Yes,No"</formula1>
    </dataValidation>
  </dataValidation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J8"/>
  <sheetViews>
    <sheetView workbookViewId="0">
      <pane ySplit="1" topLeftCell="A2" activePane="bottomLeft" state="frozen"/>
      <selection pane="bottomLeft" sqref="A1:XFD1"/>
    </sheetView>
  </sheetViews>
  <sheetFormatPr baseColWidth="10" defaultColWidth="12.6640625" defaultRowHeight="15.75" customHeight="1" x14ac:dyDescent="0.15"/>
  <cols>
    <col min="1" max="1" width="13.6640625" customWidth="1"/>
    <col min="2" max="2" width="36.5" customWidth="1"/>
    <col min="3" max="5" width="33.33203125" customWidth="1"/>
    <col min="6" max="6" width="21.83203125" customWidth="1"/>
    <col min="7" max="9" width="36" customWidth="1"/>
    <col min="10" max="10" width="25.6640625" customWidth="1"/>
  </cols>
  <sheetData>
    <row r="1" spans="1:10" s="56" customFormat="1" ht="22.5" customHeight="1" x14ac:dyDescent="0.15">
      <c r="A1" s="52" t="s">
        <v>9</v>
      </c>
      <c r="B1" s="53" t="s">
        <v>17</v>
      </c>
      <c r="C1" s="54" t="s">
        <v>18</v>
      </c>
      <c r="D1" s="54" t="s">
        <v>19</v>
      </c>
      <c r="E1" s="54" t="s">
        <v>20</v>
      </c>
      <c r="F1" s="54" t="s">
        <v>140</v>
      </c>
      <c r="G1" s="52" t="s">
        <v>22</v>
      </c>
      <c r="H1" s="55" t="s">
        <v>23</v>
      </c>
      <c r="I1" s="55" t="s">
        <v>24</v>
      </c>
      <c r="J1" s="55" t="s">
        <v>27</v>
      </c>
    </row>
    <row r="2" spans="1:10" ht="140" x14ac:dyDescent="0.15">
      <c r="A2" s="13">
        <v>1</v>
      </c>
      <c r="B2" s="12" t="s">
        <v>143</v>
      </c>
      <c r="C2" s="12" t="s">
        <v>144</v>
      </c>
      <c r="D2" s="16" t="s">
        <v>145</v>
      </c>
      <c r="E2" s="15"/>
      <c r="F2" s="15"/>
      <c r="G2" s="12" t="s">
        <v>147</v>
      </c>
      <c r="H2" s="16" t="s">
        <v>149</v>
      </c>
      <c r="I2" s="15"/>
      <c r="J2" s="15" t="s">
        <v>156</v>
      </c>
    </row>
    <row r="3" spans="1:10" ht="84" x14ac:dyDescent="0.15">
      <c r="A3" s="13" t="s">
        <v>39</v>
      </c>
      <c r="B3" s="12"/>
      <c r="C3" s="12"/>
      <c r="D3" s="20"/>
      <c r="E3" s="15"/>
      <c r="F3" s="15"/>
      <c r="G3" s="12" t="s">
        <v>160</v>
      </c>
      <c r="H3" s="16" t="s">
        <v>161</v>
      </c>
      <c r="I3" s="15"/>
      <c r="J3" s="41"/>
    </row>
    <row r="4" spans="1:10" ht="84" x14ac:dyDescent="0.15">
      <c r="A4" s="13">
        <v>2</v>
      </c>
      <c r="B4" s="12" t="s">
        <v>162</v>
      </c>
      <c r="C4" s="12" t="s">
        <v>163</v>
      </c>
      <c r="D4" s="16" t="s">
        <v>145</v>
      </c>
      <c r="E4" s="15"/>
      <c r="F4" s="15"/>
      <c r="G4" s="12" t="s">
        <v>164</v>
      </c>
      <c r="H4" s="16" t="s">
        <v>165</v>
      </c>
      <c r="I4" s="15"/>
      <c r="J4" s="15" t="s">
        <v>166</v>
      </c>
    </row>
    <row r="5" spans="1:10" ht="42" x14ac:dyDescent="0.15">
      <c r="A5" s="13">
        <v>3</v>
      </c>
      <c r="B5" s="42" t="s">
        <v>167</v>
      </c>
      <c r="C5" s="42" t="s">
        <v>168</v>
      </c>
      <c r="D5" s="43" t="s">
        <v>169</v>
      </c>
      <c r="E5" s="42"/>
      <c r="F5" s="42"/>
      <c r="G5" s="12" t="s">
        <v>170</v>
      </c>
      <c r="H5" s="44" t="s">
        <v>171</v>
      </c>
      <c r="I5" s="42"/>
      <c r="J5" s="15" t="s">
        <v>172</v>
      </c>
    </row>
    <row r="6" spans="1:10" ht="42" x14ac:dyDescent="0.15">
      <c r="A6" s="13" t="s">
        <v>70</v>
      </c>
      <c r="B6" s="45"/>
      <c r="C6" s="45"/>
      <c r="D6" s="46"/>
      <c r="E6" s="45"/>
      <c r="F6" s="45"/>
      <c r="G6" s="15" t="s">
        <v>173</v>
      </c>
      <c r="H6" s="44" t="s">
        <v>174</v>
      </c>
      <c r="I6" s="45"/>
      <c r="J6" s="41"/>
    </row>
    <row r="7" spans="1:10" ht="42" x14ac:dyDescent="0.15">
      <c r="A7" s="13" t="s">
        <v>77</v>
      </c>
      <c r="B7" s="45"/>
      <c r="C7" s="45"/>
      <c r="D7" s="46"/>
      <c r="E7" s="45"/>
      <c r="F7" s="45"/>
      <c r="G7" s="12" t="s">
        <v>175</v>
      </c>
      <c r="H7" s="44" t="s">
        <v>171</v>
      </c>
      <c r="I7" s="45"/>
      <c r="J7" s="15" t="s">
        <v>176</v>
      </c>
    </row>
    <row r="8" spans="1:10" ht="28" x14ac:dyDescent="0.15">
      <c r="A8" s="13" t="s">
        <v>126</v>
      </c>
      <c r="B8" s="45"/>
      <c r="C8" s="45"/>
      <c r="D8" s="46"/>
      <c r="E8" s="45"/>
      <c r="F8" s="45"/>
      <c r="G8" s="12" t="s">
        <v>177</v>
      </c>
      <c r="H8" s="44" t="s">
        <v>178</v>
      </c>
      <c r="I8" s="45"/>
      <c r="J8" s="41"/>
    </row>
  </sheetData>
  <dataValidations count="2">
    <dataValidation allowBlank="1" showDropDown="1" sqref="D2:D8 H2:H8 J2:J8" xr:uid="{00000000-0002-0000-0500-000000000000}"/>
    <dataValidation type="list" allowBlank="1" sqref="E2:E8 I2:I8" xr:uid="{00000000-0002-0000-0500-000001000000}">
      <formula1>"Yes,No"</formula1>
    </dataValidation>
  </dataValidation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G22"/>
  <sheetViews>
    <sheetView workbookViewId="0">
      <selection activeCell="C13" sqref="C13"/>
    </sheetView>
  </sheetViews>
  <sheetFormatPr baseColWidth="10" defaultColWidth="12.6640625" defaultRowHeight="15.75" customHeight="1" x14ac:dyDescent="0.15"/>
  <cols>
    <col min="1" max="7" width="37.6640625" customWidth="1"/>
  </cols>
  <sheetData>
    <row r="1" spans="1:7" ht="15.75" customHeight="1" x14ac:dyDescent="0.15">
      <c r="A1" s="50" t="s">
        <v>146</v>
      </c>
      <c r="B1" s="48"/>
      <c r="C1" s="48"/>
      <c r="D1" s="48"/>
      <c r="E1" s="51" t="s">
        <v>148</v>
      </c>
      <c r="F1" s="48"/>
      <c r="G1" s="48"/>
    </row>
    <row r="2" spans="1:7" ht="28" x14ac:dyDescent="0.15">
      <c r="A2" s="39" t="s">
        <v>150</v>
      </c>
      <c r="B2" s="39" t="s">
        <v>151</v>
      </c>
      <c r="C2" s="39" t="s">
        <v>152</v>
      </c>
      <c r="D2" s="39" t="s">
        <v>153</v>
      </c>
      <c r="E2" s="40" t="s">
        <v>154</v>
      </c>
      <c r="F2" s="40" t="s">
        <v>155</v>
      </c>
      <c r="G2" s="40" t="s">
        <v>157</v>
      </c>
    </row>
    <row r="3" spans="1:7" ht="15.75" customHeight="1" x14ac:dyDescent="0.15">
      <c r="A3" s="3"/>
      <c r="B3" s="3"/>
      <c r="C3" s="3"/>
      <c r="D3" s="4"/>
      <c r="E3" s="3"/>
      <c r="F3" s="3"/>
      <c r="G3" s="3"/>
    </row>
    <row r="4" spans="1:7" ht="15.75" customHeight="1" x14ac:dyDescent="0.15">
      <c r="A4" s="3"/>
      <c r="B4" s="3"/>
      <c r="C4" s="3"/>
      <c r="D4" s="4"/>
      <c r="E4" s="3"/>
      <c r="F4" s="3"/>
      <c r="G4" s="3"/>
    </row>
    <row r="5" spans="1:7" ht="15.75" customHeight="1" x14ac:dyDescent="0.15">
      <c r="A5" s="3"/>
      <c r="B5" s="3"/>
      <c r="C5" s="3"/>
      <c r="D5" s="4"/>
      <c r="E5" s="3"/>
      <c r="F5" s="3"/>
      <c r="G5" s="4"/>
    </row>
    <row r="6" spans="1:7" ht="15.75" customHeight="1" x14ac:dyDescent="0.15">
      <c r="A6" s="3"/>
      <c r="B6" s="3"/>
      <c r="C6" s="3"/>
      <c r="D6" s="4"/>
      <c r="E6" s="3"/>
      <c r="F6" s="3"/>
      <c r="G6" s="3"/>
    </row>
    <row r="7" spans="1:7" ht="15.75" customHeight="1" x14ac:dyDescent="0.15">
      <c r="A7" s="3"/>
      <c r="B7" s="3"/>
      <c r="C7" s="3"/>
      <c r="D7" s="4"/>
      <c r="E7" s="3"/>
      <c r="F7" s="3"/>
      <c r="G7" s="3"/>
    </row>
    <row r="8" spans="1:7" ht="15.75" customHeight="1" x14ac:dyDescent="0.15">
      <c r="A8" s="3"/>
      <c r="B8" s="3"/>
      <c r="C8" s="3"/>
      <c r="D8" s="4"/>
      <c r="E8" s="3"/>
      <c r="F8" s="3"/>
      <c r="G8" s="3"/>
    </row>
    <row r="9" spans="1:7" ht="15.75" customHeight="1" x14ac:dyDescent="0.15">
      <c r="A9" s="3"/>
      <c r="B9" s="3"/>
      <c r="C9" s="3"/>
      <c r="D9" s="4"/>
      <c r="E9" s="3"/>
      <c r="F9" s="3"/>
      <c r="G9" s="3"/>
    </row>
    <row r="10" spans="1:7" ht="15.75" customHeight="1" x14ac:dyDescent="0.15">
      <c r="A10" s="3"/>
      <c r="B10" s="3"/>
      <c r="C10" s="3"/>
      <c r="D10" s="4"/>
      <c r="E10" s="3"/>
      <c r="F10" s="3"/>
      <c r="G10" s="3"/>
    </row>
    <row r="11" spans="1:7" ht="15.75" customHeight="1" x14ac:dyDescent="0.15">
      <c r="A11" s="3"/>
      <c r="B11" s="3"/>
      <c r="C11" s="3"/>
      <c r="D11" s="4"/>
      <c r="E11" s="3"/>
      <c r="F11" s="3"/>
      <c r="G11" s="4"/>
    </row>
    <row r="12" spans="1:7" ht="15.75" customHeight="1" x14ac:dyDescent="0.15">
      <c r="A12" s="3"/>
      <c r="B12" s="3"/>
      <c r="C12" s="3"/>
      <c r="D12" s="4"/>
      <c r="E12" s="3"/>
      <c r="F12" s="3"/>
      <c r="G12" s="4"/>
    </row>
    <row r="13" spans="1:7" ht="15.75" customHeight="1" x14ac:dyDescent="0.15">
      <c r="A13" s="3"/>
      <c r="B13" s="3"/>
      <c r="C13" s="3"/>
      <c r="D13" s="4"/>
      <c r="E13" s="3"/>
      <c r="F13" s="3"/>
      <c r="G13" s="4"/>
    </row>
    <row r="14" spans="1:7" ht="15.75" customHeight="1" x14ac:dyDescent="0.15">
      <c r="A14" s="3"/>
      <c r="B14" s="3"/>
      <c r="C14" s="3"/>
      <c r="D14" s="4"/>
      <c r="E14" s="3"/>
      <c r="F14" s="3"/>
      <c r="G14" s="4"/>
    </row>
    <row r="15" spans="1:7" ht="15.75" customHeight="1" x14ac:dyDescent="0.15">
      <c r="A15" s="3"/>
      <c r="B15" s="3"/>
      <c r="C15" s="3"/>
      <c r="D15" s="4"/>
      <c r="E15" s="3"/>
      <c r="F15" s="3"/>
      <c r="G15" s="3"/>
    </row>
    <row r="16" spans="1:7" ht="15.75" customHeight="1" x14ac:dyDescent="0.15">
      <c r="A16" s="3"/>
      <c r="B16" s="3"/>
      <c r="C16" s="3"/>
      <c r="D16" s="4"/>
      <c r="E16" s="3"/>
      <c r="F16" s="3"/>
      <c r="G16" s="4"/>
    </row>
    <row r="17" spans="1:7" ht="15.75" customHeight="1" x14ac:dyDescent="0.15">
      <c r="A17" s="3"/>
      <c r="B17" s="3"/>
      <c r="C17" s="3"/>
      <c r="D17" s="4"/>
      <c r="E17" s="3"/>
      <c r="F17" s="3"/>
      <c r="G17" s="4"/>
    </row>
    <row r="18" spans="1:7" ht="15.75" customHeight="1" x14ac:dyDescent="0.15">
      <c r="A18" s="4"/>
      <c r="B18" s="4"/>
      <c r="C18" s="4"/>
      <c r="D18" s="4"/>
      <c r="E18" s="3"/>
      <c r="F18" s="3"/>
      <c r="G18" s="4"/>
    </row>
    <row r="19" spans="1:7" ht="15.75" customHeight="1" x14ac:dyDescent="0.15">
      <c r="A19" s="4"/>
      <c r="B19" s="4"/>
      <c r="C19" s="4"/>
      <c r="D19" s="4"/>
      <c r="E19" s="3"/>
      <c r="F19" s="3"/>
      <c r="G19" s="4"/>
    </row>
    <row r="20" spans="1:7" ht="15.75" customHeight="1" x14ac:dyDescent="0.15">
      <c r="A20" s="4"/>
      <c r="B20" s="4"/>
      <c r="C20" s="4"/>
      <c r="D20" s="4"/>
      <c r="E20" s="3"/>
      <c r="F20" s="3"/>
      <c r="G20" s="4"/>
    </row>
    <row r="21" spans="1:7" ht="15.75" customHeight="1" x14ac:dyDescent="0.15">
      <c r="A21" s="4"/>
      <c r="B21" s="4"/>
      <c r="C21" s="4"/>
      <c r="D21" s="4"/>
      <c r="E21" s="3"/>
      <c r="F21" s="3"/>
      <c r="G21" s="4"/>
    </row>
    <row r="22" spans="1:7" ht="15.75" customHeight="1" x14ac:dyDescent="0.15">
      <c r="A22" s="4"/>
      <c r="B22" s="4"/>
      <c r="C22" s="4"/>
      <c r="D22" s="4"/>
      <c r="E22" s="3"/>
      <c r="F22" s="3"/>
      <c r="G22" s="4"/>
    </row>
  </sheetData>
  <mergeCells count="2">
    <mergeCell ref="A1:D1"/>
    <mergeCell ref="E1:G1"/>
  </mergeCells>
  <dataValidations count="3">
    <dataValidation type="list" allowBlank="1" showErrorMessage="1" sqref="F3:F22" xr:uid="{00000000-0002-0000-0600-000000000000}">
      <formula1>"Yes,No,Unclear,Not Mentioned"</formula1>
    </dataValidation>
    <dataValidation type="list" allowBlank="1" showErrorMessage="1" sqref="D3:D17" xr:uid="{00000000-0002-0000-0600-000001000000}">
      <formula1>"Yes: Quantified,Yes: Binary,No"</formula1>
    </dataValidation>
    <dataValidation type="list" allowBlank="1" showErrorMessage="1" sqref="E3:E22 D18:D22" xr:uid="{00000000-0002-0000-0600-000002000000}">
      <formula1>"Yes,No"</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Using the Tool</vt:lpstr>
      <vt:lpstr>Summary</vt:lpstr>
      <vt:lpstr>Transparency</vt:lpstr>
      <vt:lpstr>Community Engagement</vt:lpstr>
      <vt:lpstr>Prioritizing Health Needs</vt:lpstr>
      <vt:lpstr>Accountability</vt:lpstr>
      <vt:lpstr>Target Tracking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judith garber</cp:lastModifiedBy>
  <dcterms:modified xsi:type="dcterms:W3CDTF">2026-10-14T20:38:17Z</dcterms:modified>
</cp:coreProperties>
</file>